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'Itens'!$A$1:$L$132</definedName>
  </definedNames>
  <calcPr fullCalcOnLoad="1"/>
</workbook>
</file>

<file path=xl/sharedStrings.xml><?xml version="1.0" encoding="utf-8"?>
<sst xmlns="http://schemas.openxmlformats.org/spreadsheetml/2006/main" count="834" uniqueCount="344">
  <si>
    <t/>
  </si>
  <si>
    <t>PREFEITURA MUNICIPAL DE BOCAIUVA</t>
  </si>
  <si>
    <t>PROPOSTA COMERCIAL</t>
  </si>
  <si>
    <t xml:space="preserve">Empresa/Nome: </t>
  </si>
  <si>
    <t xml:space="preserve">Endereço: </t>
  </si>
  <si>
    <t xml:space="preserve">CNPJ/CPF: </t>
  </si>
  <si>
    <t xml:space="preserve">Telefone(s): </t>
  </si>
  <si>
    <t xml:space="preserve">Nº Processo: </t>
  </si>
  <si>
    <t>0013/0001</t>
  </si>
  <si>
    <t xml:space="preserve">Tipo Licitação: </t>
  </si>
  <si>
    <t>Menor Preço</t>
  </si>
  <si>
    <t xml:space="preserve">Balizamento: </t>
  </si>
  <si>
    <t>Global</t>
  </si>
  <si>
    <t xml:space="preserve">Modalidade: </t>
  </si>
  <si>
    <t>Tomada de Preço</t>
  </si>
  <si>
    <t xml:space="preserve">Data Abertura: </t>
  </si>
  <si>
    <t>28/03/2022 09:30:00</t>
  </si>
  <si>
    <t xml:space="preserve">Objeto: </t>
  </si>
  <si>
    <t>CONTRATAÇÃO DE EMPRESA ESPECIALIZADA PARA EXECUÇÃO DE OBRA DE CONSTRUÇÃO DO CENTRO DE ESPECIALIDADES ODONTOLÓGICAS - CEO.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</si>
  <si>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</si>
  <si>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</si>
  <si>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</si>
  <si>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</si>
  <si>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</si>
  <si>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</si>
  <si>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</si>
  <si>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</si>
  <si>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</si>
  <si>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</si>
  <si>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</si>
  <si>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</si>
  <si>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</si>
  <si>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37884</t>
  </si>
  <si>
    <t>0001</t>
  </si>
  <si>
    <t>001.002 - BARRACÃO DE OBRA, EM CHAPA DE COMPENSADO RESINADO,
INCLUSIVE INSTALAÇÕES SANITÁRIAS E MOBILIÁRIO - PADRÃO DERMG</t>
  </si>
  <si>
    <t>M²</t>
  </si>
  <si>
    <t>28685</t>
  </si>
  <si>
    <t>37886</t>
  </si>
  <si>
    <t>0002</t>
  </si>
  <si>
    <t>002.003 - CONCRETO MAGRO, TRAÇO 1:4:8, PREPARADO EM OBRA COM BETONEIRA, SEM FUNÇÃO ESTRUTURAL</t>
  </si>
  <si>
    <t>M³</t>
  </si>
  <si>
    <t>37887</t>
  </si>
  <si>
    <t>0003</t>
  </si>
  <si>
    <t>002.004 - CORTE,DOBRA E MONTAGEM DE AÇO CA - 50 DIÂMETRO (6,3MM A 12,5MM)</t>
  </si>
  <si>
    <t>Kg</t>
  </si>
  <si>
    <t>37888</t>
  </si>
  <si>
    <t>0004</t>
  </si>
  <si>
    <t>002.005 - CORTE, DOBRA E MONTAGEM DE AÇO CA - 60 DIÂMETRO (4,2MM A 5,0MM)</t>
  </si>
  <si>
    <t>37889</t>
  </si>
  <si>
    <t>0005</t>
  </si>
  <si>
    <t>002.006 - FORNECIMENTO DE CONCRETO ESTRUTURAL, PREPARADO EM OBRA COM BETONEIRA, COM FCK 25 MPA, INCLUSIVE LANÇAMENTO, ADENSAMENTO E ACABAMENTO (FUNDAÇÃO)</t>
  </si>
  <si>
    <t>37890</t>
  </si>
  <si>
    <t>0006</t>
  </si>
  <si>
    <t>002.007 - FORMA E DESFORMA DE COMPENSADO RESINADO, ESP. 10MM, REAPROVEITAMENTO (3X), EXCLUSIVE ESCORAMENTO</t>
  </si>
  <si>
    <t>37891</t>
  </si>
  <si>
    <t>0007</t>
  </si>
  <si>
    <t>002.008 - CONCRETO ESTRUTURAL, PREPARADO EM OBRA COM BETONEIRA, CONTROLE "A" , COM FCK 25 MPA, BRITANº (1) , CONSISTÊNCIA PARA VIBRAÇÃO (FABRICAÇÃO)</t>
  </si>
  <si>
    <t>37892</t>
  </si>
  <si>
    <t>0008</t>
  </si>
  <si>
    <t>002.009 - REATERRO MANUAL DE VALA</t>
  </si>
  <si>
    <t>37893</t>
  </si>
  <si>
    <t>0009</t>
  </si>
  <si>
    <t>002.010 - CORTE,DOBRA E MONTAGEM DE AÇO CA - 50 DIÂMETRO (6,3MM A 12,5MM)</t>
  </si>
  <si>
    <t>37894</t>
  </si>
  <si>
    <t>0010</t>
  </si>
  <si>
    <t>002.011 - CORTE, DOBRA E MONTAGEM DE AÇO CA - 60 DIÂMETRO (4,2MM A 5,0MM)</t>
  </si>
  <si>
    <t>37895</t>
  </si>
  <si>
    <t>0011</t>
  </si>
  <si>
    <t>002.012 - CONCRETO ESTRUTURAL, PREPARADO EM OBRA COM BETONEIRA, CONTROLE "A" , COM FCK 25 MPA, BRITANº (1) , CONSISTÊNCIA PARA VIBRAÇÃO (FABRICAÇÃO)</t>
  </si>
  <si>
    <t>37896</t>
  </si>
  <si>
    <t>0012</t>
  </si>
  <si>
    <t>003.001 - CORTE,DOBRA E MONTAGEM DE AÇO CA - 50 DIÂMETRO (6,3MM A 12,5MM)</t>
  </si>
  <si>
    <t>37897</t>
  </si>
  <si>
    <t>0013</t>
  </si>
  <si>
    <t>003.002 - CORTE, DOBRA E MONTAGEM DE AÇO CA - 60 DIÂMETRO (4,2MM A 5,0MM)</t>
  </si>
  <si>
    <t>37898</t>
  </si>
  <si>
    <t>0014</t>
  </si>
  <si>
    <t>003.003 - CONCRETO ESTRUTURAL, PREPARADO EM OBRA COM BETONEIRA, CONTROLE "A" , COM FCK 25 MPA, BRITANº (1) , CONSISTÊNCIA PARA VIBRAÇÃO (FABRICAÇÃO)</t>
  </si>
  <si>
    <t>37899</t>
  </si>
  <si>
    <t>0015</t>
  </si>
  <si>
    <t>003.004 - FORMA E DESFORMA DE COMPENSADO RESINADO, ESP. 10MM, REAPROVEITAMENTO (3X), EXCLUSIVE ESCORAMENTO</t>
  </si>
  <si>
    <t>37900</t>
  </si>
  <si>
    <t>0016</t>
  </si>
  <si>
    <t>003.005 - FORMA E DESFORMA DE COMPENSADO RESINADO, ESP. 10MM, REAPROVEITAMENTO (3X), EXCLUSIVE ESCORAMENTO</t>
  </si>
  <si>
    <t>37901</t>
  </si>
  <si>
    <t>0017</t>
  </si>
  <si>
    <t>003.006 - CORTE,DOBRA E MONTAGEM DE AÇO CA - 50 DIÂMETRO (6,3MM A 12,5MM)</t>
  </si>
  <si>
    <t>37902</t>
  </si>
  <si>
    <t>0018</t>
  </si>
  <si>
    <t>003.007 - CORTE, DOBRA E MONTAGEM DE AÇO CA - 60 DIÂMETRO (4,2MM A 5,0MM)</t>
  </si>
  <si>
    <t>37903</t>
  </si>
  <si>
    <t>0019</t>
  </si>
  <si>
    <t>003.008 - CONCRETO ESTRUTURAL, PREPARADO EM OBRA COM BETONEIRA, CONTROLE "A" , COM FCK 25 MPA, BRITANº (1) , CONSISTÊNCIA PARA VIBRAÇÃO (FABRICAÇÃO)</t>
  </si>
  <si>
    <t>37904</t>
  </si>
  <si>
    <t>0020</t>
  </si>
  <si>
    <t>003.009 - LAJE PRÉ - MOLDADA, A REVESTIR, INCLUSIVE CAPEAMENTO E = 4CM, SC = 300 KG/M2, L = 5,00 M</t>
  </si>
  <si>
    <t>37905</t>
  </si>
  <si>
    <t>0021</t>
  </si>
  <si>
    <t>003.010 - ESCORAMENTO METÁLICO PARA LAJE E VIGA EM CONCRETO
ARMADO, TIPO "B", ALTURA DE (311 ATÉ 450)CM, INCLUSIVE
DESCARGA, MONTAGEM, DESMONTAGEM E CARGA</t>
  </si>
  <si>
    <t>37906</t>
  </si>
  <si>
    <t>0022</t>
  </si>
  <si>
    <t>004.002 - ALVENARIA DE VEDAÇÃO COM TIJOLO CERÂMICO FURADO, ESP. 14 CM, PARA REVESTIMENTO, INCLUSIVE ARGAMASSA PARA ASSENTAMENTO</t>
  </si>
  <si>
    <t>37907</t>
  </si>
  <si>
    <t>0023</t>
  </si>
  <si>
    <t>004.005 - REVESTIMENTO COM ARGAMASSA BARITADA, ESP. 20MM,
APLICAÇÃO MANUAL COM DESEMPENADEIRA, PREPARO MANUAL</t>
  </si>
  <si>
    <t>37908</t>
  </si>
  <si>
    <t>0024</t>
  </si>
  <si>
    <t>004.006 - PISO EM CONCRETO, PREPARADO EM OBRA COM BETONEIRA, FCK 13,5 MPA, SEM ARMAÇÃO, ACABAMENTO RÚSTICO, ESP.8 CM, INCLUSIVE FORNECIMENTO, LANÇAMENTO, ADENSAMENTO, SARRAFEAMENTO, EXCLUSIVE JUNTA DE DILATAÇÃO</t>
  </si>
  <si>
    <t>37909</t>
  </si>
  <si>
    <t>0025</t>
  </si>
  <si>
    <t>004.007 - CONTRA PISO DESEMPENADO COM ARGAMASSA, TRAÇO 1:3 (CIMENTO E AREIA), ESP. 20MM</t>
  </si>
  <si>
    <t>37911</t>
  </si>
  <si>
    <t>0026</t>
  </si>
  <si>
    <t>004.009 - RODAPÉ COM REVESTIMENTO EM CERÂMICA ESMALTADA COMERCIAL, ALTURA 10 CM, PEIIV, ASSENTAMENTO COM ARGAMASSA INDUSTRIALIZADA, INCLUSIVE REJUNTAMENTO</t>
  </si>
  <si>
    <t>M</t>
  </si>
  <si>
    <t>37912</t>
  </si>
  <si>
    <t>0027</t>
  </si>
  <si>
    <t>004.010 - CONTRA VERGA EM CONCRETO ESTRUTURAL PARA VÃOS ACIMA DE 150 CM, PREPARADO EM OBRA COM BETONEIRA, CONTROLE "A", COM FCK 20 MPA, MOLDADA IN LOCO, INCLUSIVE ARMAÇÃO</t>
  </si>
  <si>
    <t>37913</t>
  </si>
  <si>
    <t>0028</t>
  </si>
  <si>
    <t>004.011 - VERGA EM CONCRETO ESTRUTURAL PARA VÃOS ACIMA DE 150 CM, PREPARADO EM OBRA COM BETONEIRA, CONTROLE "A", COM FCK 20 MPA, MOLDADA IN LOCO, INCLUSIVE ARMAÇÃO</t>
  </si>
  <si>
    <t>37914</t>
  </si>
  <si>
    <t>0029</t>
  </si>
  <si>
    <t>004.012 - BANCADA EM GRANITO CINZA ANDORINHA E=3CM, APOIADA EM ALVENARIA</t>
  </si>
  <si>
    <t>37915</t>
  </si>
  <si>
    <t>0030</t>
  </si>
  <si>
    <t>004.013 - PISO DE CONCRETO PRÉ-MOLDADO INTERTRAVADO E = 6 CM - FCK = 35 MPA, INCLUINDO FORNECIMENTO E TRANSPORTE DE TODOS OS MATERIAIS, COLCHÃO DE ASSENTAMENTO E = 6 CM</t>
  </si>
  <si>
    <t>37916</t>
  </si>
  <si>
    <t>0031</t>
  </si>
  <si>
    <t>004.014 - PASSEIOS DE CONCRETO E = 8 CM, FCK = 15 MPA PADRÃO PREFEITURA</t>
  </si>
  <si>
    <t>37917</t>
  </si>
  <si>
    <t>0032</t>
  </si>
  <si>
    <t>004.015 - REVESTIMENTO COM CERÂMICA APLICADO EM PAREDE, ACABAMENTO ESMALTADO, AMBIENTE INTERNO/EXTERNO, PADRÃO EXTRA, DIMENSÃO DA PEÇA ATÉ 2025 CM2, PEI III, ASSENTAMENTO COM ARGAMASSA INDUSTRIALIZADA, INCLUSIVE REJUNTAMENTO</t>
  </si>
  <si>
    <t>37918</t>
  </si>
  <si>
    <t>0033</t>
  </si>
  <si>
    <t>005.001 - PORTA DE ABRIR, MADEIRA DE LEI PRANCHETA PARA PINTURA COMPLETA 80 X 210 CM,COM FERRAGENS EM FERRO LATONADO</t>
  </si>
  <si>
    <t>Unid.</t>
  </si>
  <si>
    <t>37919</t>
  </si>
  <si>
    <t>0034</t>
  </si>
  <si>
    <t>005.002 - PORTA DE ABRIR, MADEIRA DE LEI PRANCHETA PARA PINTURA COMPLETA 90 X 210 CM,COM FERRAGENS EM FERRO LATONADO</t>
  </si>
  <si>
    <t>37920</t>
  </si>
  <si>
    <t>0035</t>
  </si>
  <si>
    <t>005.003 - PORTA DE MADEIRA, TIPO PRANCHETA, COM MARCO FERRO "L"11/4 X 1/8", TARJETA E DOBRADIÇAS - 55 X 180 CM</t>
  </si>
  <si>
    <t>37921</t>
  </si>
  <si>
    <t>0036</t>
  </si>
  <si>
    <t>005.004 - PORTA DE MADEIRA DE LEI ESPECIAL 90 X 210 CM REVESTIDA COM
CHUMBO 2mmPb (FACE INTERNA) E VISOR, PARA PINTURA,
INCLUSIVE FERRAGENS</t>
  </si>
  <si>
    <t>37922</t>
  </si>
  <si>
    <t>0037</t>
  </si>
  <si>
    <t>005.005 - VIDRO TEMPERADO INCOLOR, ESP. 10MM, INCLUSIVE FIXAÇÃO E VEDAÇÃO COM GUARNIÇÃO/GAXETA DE BORRACHA NEOPREME, FORNECIMENTO E INSTALAÇÃO, EXCLUSIVE CAIXILHO/PERFIL</t>
  </si>
  <si>
    <t>37923</t>
  </si>
  <si>
    <t>0038</t>
  </si>
  <si>
    <t>005.006 - FORNECIMENTO E ASSENTAMENTO DE JANELA DE ALUMÍNIO, LINHA SUPREMA ACABAMENTO ANODIZADO, TIPO CORRER, 2 FOLHAS COM CONTRAMARCO, INCLUSIVE FORNECIMENTO DE VIDRO LISO DE 4MM, FERRAGENS E ACESSÓRIOS</t>
  </si>
  <si>
    <t>37924</t>
  </si>
  <si>
    <t>0039</t>
  </si>
  <si>
    <t xml:space="preserve">005.007 - VISOR PLUMBIFERO COM MOLDURA ESP= 60MM </t>
  </si>
  <si>
    <t>37925</t>
  </si>
  <si>
    <t>0040</t>
  </si>
  <si>
    <t>005.008 - FORNECIMENTO E ASSENTAMENTO DE JANELA DE ALUMÍNIO, LINHA SUPREMA ACABAMENTO ANODIZADO, TIPO BASCULA COM CONTRAMARCO, INCLUSIVE FORNECIMENTO DE VIDRO LISO DE 4MM, FERRAGENS E ACESSÓRIOS</t>
  </si>
  <si>
    <t>37926</t>
  </si>
  <si>
    <t>0041</t>
  </si>
  <si>
    <t>006.001 - PONTO DE EMBUTIR PARA ESGOTO EM TUBO PVC RÍGIDO, PB -
SÉRIE NORMAL, DN 40MM (1.1/2"), EMBUTIDO NA ALVENARIA/PISO,
COM ALTURA (SAÍDA) DE 50CM DO PISO, COM DISTÂNCIA DE ATÉ
CINCO (5) METROS DA RAMAL DE ESGOTO, EXCLUSIVE
ESCAVAÇÃO, INCLUSIVE CONEXÕES E FIXAÇÃO DO TUBO COM
ENCHIMENTO DO RASGO NA ALVENARIA/CONCRETO COM
ARGAMASSA</t>
  </si>
  <si>
    <t>37927</t>
  </si>
  <si>
    <t>0042</t>
  </si>
  <si>
    <t>006.002 - PONTO DE EMBUTIR PARA ESGOTO EM TUBO PVC RÍGIDO, PBV -
SÉRIE NORMAL, DN 100MM (4"), EMBUTIDO EM PISO COM
DISTÂNCIA DE ATÉ CINCO (5) METROS DA RAMAL DE ESGOTO,
INCLUSIVE CONEXÕES E FIXAÇÃO DO TUBO COM ENCHIMENTO
DO RASGO NO CONCRETO COM ARGAMASSA</t>
  </si>
  <si>
    <t>37928</t>
  </si>
  <si>
    <t>0043</t>
  </si>
  <si>
    <t>006.003 - PONTO DE EMBUTIR PARA ESGOTO EM TUBO PVC RÍGIDO, PBV -
SÉRIE NORMAL, DN 50MM (2"), EMBUTIDO EM PISO COM
DISTÂNCIA DE ATÉ CINCO (5) METROS DA RAMAL DE ESGOTO,
EXCLUSIVE ESCAVAÇÃO, INCLUSIVE CONEXÕES E FIXAÇÃO DO
TUBO COM ENCHIMENTO DO RASGO NO CONCRETO COM
ARGAMASSA</t>
  </si>
  <si>
    <t>37929</t>
  </si>
  <si>
    <t>0044</t>
  </si>
  <si>
    <t>006.004 - FORNECIMENTO E ASSENTAMENTO DE TUBO PVC RÍGIDO, VENTILAÇÃO, PBV - SÉRIE NORMAL, DN 50 MM (2"), INCLUSIVE CONEXÕES</t>
  </si>
  <si>
    <t>37930</t>
  </si>
  <si>
    <t>0045</t>
  </si>
  <si>
    <t xml:space="preserve">006.005 - CAIXA DE ESGOTO DE INSPEÇÃO/PASSAGEM EM ALVENARIA
(60X60X60CM), REVESTIMENTO EM ARGAMASSA COM ADITIVO
IMPERMEABILIZANTE, COM TAMPA DE CONCRETO, INCLUSIVE
ESCAVAÇÃO, REATERRO E TRANSPORTE E RETIRADA DO MATERIAL
ESCAVADO (EM CAÇAMBA)
</t>
  </si>
  <si>
    <t>37931</t>
  </si>
  <si>
    <t>0046</t>
  </si>
  <si>
    <t>006.006 - CAIXA DE GORDURA EM PVC, DIAMETRO MINIMO 300 MM, DIAMETRO DE SAIDA 100 MM, UN 379,90
CAPACIDADE APROXIMADA 18 LITROS, COM TAMPA E CESTO</t>
  </si>
  <si>
    <t>37932</t>
  </si>
  <si>
    <t>0047</t>
  </si>
  <si>
    <t>006.007 - CAIXA D´ÁGUA DE POLIETILENO, CAPACIDADE DE 1.000L,
INCLUSIVE TAMPA, TORNEIRA DE BOIA, EXTRAVASOR, TUBO DE
LIMPEZA E ACESSÓRIOS, EXCLUSIVE TUBULAÇÃO DE
ENTRADA/SAÍDA DE ÁGUA</t>
  </si>
  <si>
    <t>37933</t>
  </si>
  <si>
    <t>0048</t>
  </si>
  <si>
    <t>006.008 - REGISTRO DE GAVETA, TIPO BRUTO, ROSCÁVEL 2" (PARA TUBO
SOLDÁVEL OU PPR DN 60MM/CPVC DN 54MM), INCLUSIVE
VOLANTE PARA ACIONAMENTO</t>
  </si>
  <si>
    <t>37934</t>
  </si>
  <si>
    <t>0049</t>
  </si>
  <si>
    <t>006.009 - PONTO DE EMBUTIR PARA ÁGUA FRIA EM TUBO DE PVC RÍGIDO
SOLDÁVEL, DN 20MM (1/2"), EMBUTIDO NA ALVENARIA COM
DISTÂNCIA DE ATÉ CINCO (5) METROS DA TOMADA DE ÁGUA,
INCLUSIVE CONEXÕES E FIXAÇÃO DO TUBO COM ENCHIMENTO
DO RASGO NA ALVENARIA/CONCRETO COM ARGAMASSA</t>
  </si>
  <si>
    <t>37935</t>
  </si>
  <si>
    <t>0050</t>
  </si>
  <si>
    <t>006.010 - REGISTRO DE GAVETA, TIPO BASE, ROSCÁVEL 3/4" (PARA TUBO
SOLDÁVEL OU PPR DN 25MM/CPVC DN 22MM), INCLUSIVE
ACABAMENTO  E CANOPLA CROMADOS</t>
  </si>
  <si>
    <t>37936</t>
  </si>
  <si>
    <t>0051</t>
  </si>
  <si>
    <t xml:space="preserve">006.011 - REGISTRO DE PRESSÃO, TIPO BASE, ROSCÁVEL 3/4" (PARA TUBO
SOLDÁVEL OU PPR DN 25MM/CPVC DN 22MM), INCLUSIVE
ACABAMENTO (PADRÃO MÉDIO) E CANOPLA CROMADOS
</t>
  </si>
  <si>
    <t>37937</t>
  </si>
  <si>
    <t>0052</t>
  </si>
  <si>
    <t xml:space="preserve">006.012 - REGISTRO DE GAVETA, TIPO BASE, ROSCÁVEL 1.1/2" (PARA TUBO
SOLDÁVEL OU PPR DN 50MM/CPVC DN 42MM), INCLUSIVE
ACABAMENTO  E CANOPLA CROMADOS
</t>
  </si>
  <si>
    <t>37938</t>
  </si>
  <si>
    <t>0053</t>
  </si>
  <si>
    <t>006.013 - TORNEIRA DE BOIA, TIPO ROSCÁVEL 1", EXCLUSIVE ADAPTADOR
SOLDÁVEL DE PVC COM FLANGES E ANEL PARA CAIXA DÁGUA</t>
  </si>
  <si>
    <t>37939</t>
  </si>
  <si>
    <t>0054</t>
  </si>
  <si>
    <t>006.014 - DIVISÓRIA EM GRANITO CINZA ANDORINHA E = 3CM, INCLUSIVE FERRAGENS EM LATÃO CROMADO</t>
  </si>
  <si>
    <t>37940</t>
  </si>
  <si>
    <t>0055</t>
  </si>
  <si>
    <t>006.015 - FORNECIMENTO E ASSENTAMENTO DE TUBO PVC RÍGIDO, DRENAGEM/PLUVIAL, PBV - SÉRIE NORMAL, DN 100 MM (4"), INCLUSIVE CONEXÕES</t>
  </si>
  <si>
    <t>37941</t>
  </si>
  <si>
    <t>0056</t>
  </si>
  <si>
    <t>007.001 - PONTO DE EMBUTIR PARA UMA (1) LUMINÁRIA,COM ELETRODUTO
DE PVC RÍGIDO ROSCÁVEL, DN 20MM (3/4"), EMBUTIDO NA LAJE E
CABO DE COBRE FLEXÍVEL, CLASSE 5, ISOLAMENTO TIPO
LSHF/ATOX, NÃO HALOGENADO, SEÇÃO 1,5MM2 (70°C-450/750V),
COM DISTÂNCIA DE ATÉ CINCO (5) METROS DO PONTO DE
DERIVAÇÃO, EXCLUSIVE LUMINÁRIA, INCLUSIVE CAIXA DE
LIGAÇÃO OCTOGONAL, SUPORTE E FIXAÇÃO DO ELETRODUTO</t>
  </si>
  <si>
    <t>37942</t>
  </si>
  <si>
    <t>0057</t>
  </si>
  <si>
    <t>007.002 - PONTO DE EMBUTIR PARA UMA (1) TOMADA PADRÃO, TRÊS (3)
POLOS (2P+T/10A-250V), COM PLACA 4"X2" DE UM (1) POSTO,
COM ELETRODUTO FLEXÍVEL CORRUGADO, ANTI-CHAMA, DN
25MM (3/4"), EMBUTIDO NA ALVENARIA E CABO DE COBRE
FLEXÍVEL, CLASSE 5, ISOLAMENTO TIPO LSHF/ATOX, NÃO
HALOGENADO, SEÇÃO 2,5MM2 (70°C-450/750V), COM DISTÂNCIA
DE ATÉ DEZ (10) METROS DO PONTO DE DERIVAÇÃO, INCLUSIVE
CAIXA DE LIGAÇÃO, SUPORTE E FIXAÇÃO DO ELETRODUTO COM
ENCHIMENTO DO RASGO NA ALVENARIA/CONCRETO COM
ARGAMASSA</t>
  </si>
  <si>
    <t>37943</t>
  </si>
  <si>
    <t>0058</t>
  </si>
  <si>
    <t>007.003 - QUADRO DE DISTRIBUIÇÃO DE LUZ EM PVC DE EMBUTIR, ATÉ 16 DIVISÕES MODULARES, DIMENSÕES EXTERNAS 260 X 310 X 85 MM</t>
  </si>
  <si>
    <t>37944</t>
  </si>
  <si>
    <t>0059</t>
  </si>
  <si>
    <t xml:space="preserve">007.004 -  ENTRADA DE ENERGIA AÉREA, TIPO B2, PADRÃO CEMIG, CARGA
INSTALADA DE 10,1KW ATÉ 15KW, BIFÁSICO, COM SAÍDA
SUBTERRÂNEA, INCLUSIVE POSTE, CAIXA PARA MEDIDOR,
DISJUNTOR, BARRAMENTO, ATERRAMENTO E ACESSÓRIOS </t>
  </si>
  <si>
    <t>37945</t>
  </si>
  <si>
    <t>0060</t>
  </si>
  <si>
    <t>007.005 - CAIXA DE INSPEÇÃO EM CONCRETO, TIPO "ZA" PASSEIO, PADRÃO
CEMIG, DIMENSÃO (28X28)CM, ALTURA 40CM, COM TAMPA E ARO
ARTICULADO EM FERRO FUNDIDO, INCLUSIVE ESCAVAÇÃO,
APILOAMENTO, LASTRO DE BRITA, REATERRO E TRANSPORTE E
RETIRADA DO MATERIAL ESCAVADO (EM CAÇAMBA)</t>
  </si>
  <si>
    <t>37946</t>
  </si>
  <si>
    <t>0061</t>
  </si>
  <si>
    <t>007.006 - DISJUNTOR MONOPOLAR TERMOMAGNÉTICO 5KA, DE 10A</t>
  </si>
  <si>
    <t>37947</t>
  </si>
  <si>
    <t>0062</t>
  </si>
  <si>
    <t>007.007 - DISJUNTOR MONOPOLAR TERMOMAGNÉTICO 5KA, DE 15A</t>
  </si>
  <si>
    <t>37948</t>
  </si>
  <si>
    <t>0063</t>
  </si>
  <si>
    <t>007.008 - DISJUNTOR MONOPOLAR TERMOMAGNÉTICO 5KA, DE 50A</t>
  </si>
  <si>
    <t>37949</t>
  </si>
  <si>
    <t>0064</t>
  </si>
  <si>
    <t>007.009 - LÂMPADA LED, BASE E27, POTÊNCIA 15 W, BULBO A65, TEMPERATURA DA COR 6500K, TENSÃO 110 - 127V, FORNECIMENTO E INSTALAÇÃO, EXCLUSIVE LUMINÁRIA</t>
  </si>
  <si>
    <t>37950</t>
  </si>
  <si>
    <t>0065</t>
  </si>
  <si>
    <t>008.001 - ENGRADAMENTO PARA TELHADO DE FIBROCIMENTO ONDULADA</t>
  </si>
  <si>
    <t>37951</t>
  </si>
  <si>
    <t>0066</t>
  </si>
  <si>
    <t>008.002 - COBERTURA EM TELHA DE FIBROCIMENTO ESTRUTURAL, ESP. 8MM,
COM RECOBRIMENTO TRANSVERSAL E LONGITUDINAL, EXCLUSIVE
CUMEEIRA, INCLUSIVE ACESSÓRIOS DE FIXAÇÃO E IÇAMENTO</t>
  </si>
  <si>
    <t>37952</t>
  </si>
  <si>
    <t>0067</t>
  </si>
  <si>
    <t>008.003 - CALHA DE CHAPA GALVANIZADA Nº. 22 GSG, DESENVOLVIMENTO =  40 CM</t>
  </si>
  <si>
    <t>37953</t>
  </si>
  <si>
    <t>0068</t>
  </si>
  <si>
    <t>008.004 - RUFO E CONTRA-RUFO DE CHAPA GALVANIZADA Nº. 24, DESENVOLVIMENTO = 15 CM</t>
  </si>
  <si>
    <t>37954</t>
  </si>
  <si>
    <t>0069</t>
  </si>
  <si>
    <t>009.001 - BACIA SANITÁRIA (VASO) DE LOUÇA COM CAIXA ACOPLADA, COR BRANCA, INCLUSIVE ACESSÓRIOS DE FIXAÇÃO / VEDAÇÃO, ENGATE FLEXÍVEL METÁLICO, FORNECIMENTO, INSTALAÇÃO E REJUNTAMENTO</t>
  </si>
  <si>
    <t>37955</t>
  </si>
  <si>
    <t>0070</t>
  </si>
  <si>
    <t>009.002 - MICTÓRIO SIFONADO DE LOUÇA BRANCA, INCLUSIVE ENGATE FLEXÍVEL, EXCLUSIVE VÁLVULA DE DESCARGA</t>
  </si>
  <si>
    <t>37956</t>
  </si>
  <si>
    <t>0071</t>
  </si>
  <si>
    <t>009.003 - LAVATÓRIO DE LOUÇA BRANCA SEM COLUNA, TAMANHO MÉDIO,INCLUSIVE ACESSÓRIOS DE FIXAÇÃO, VÁLVULA DE ESCOAMENTO DE METAL COM ACABAMENTO CROMADO, SIFÃO DE METAL TIPO COPO COM ACABAMENTO CROMADO, FORNECIMENTO, INSTALAÇÃO E REJUNTAMENTO, EXCLUSIVE TORNEIRA E ENGATE FLEXÍVEL</t>
  </si>
  <si>
    <t>37957</t>
  </si>
  <si>
    <t>0072</t>
  </si>
  <si>
    <t>009.004 - CUBA EM AÇO INOXIDÁVEL DE EMBUTIR, AISI 304, APLICAÇÃO PARA PIA (465X330X115MM),NÚMERO1, ASSENTAMENTO EM BANCADA, INCLUSIVE VÁLVULA DE ESCOAMENTO DE METAL COM ACABAMENTO CROMADO,SIFÃO DE METAL TIPO COPO COM ACABAMENTO CROMADO, FORNECIMENTO E INSTALAÇÃO</t>
  </si>
  <si>
    <t>37958</t>
  </si>
  <si>
    <t>0073</t>
  </si>
  <si>
    <t>009.005 - BANCADA EM GRANITO CINZA ANDORINHA E=3 CM, APOIADA EM CONSOLE DE METALON 20 X 30 MM</t>
  </si>
  <si>
    <t>37959</t>
  </si>
  <si>
    <t>0074</t>
  </si>
  <si>
    <t>009.006 - TANQUE DE POLIPROPILENO, CAPACIDADE 24 LITROS, INCLUSIVE ACESSÓRIOS DE FIXAÇÃO, VÁLVULA DE ESCOAMENTO DE PÁSTICO (PVC) NA COR BRANCA, SIFÃO DE PLÁSTICO (PVC) TIPO COPO NA COR BRANCA,FORNECIMENTO E INSTALAÇÃO, EXCLUSIVE TORNEIRA</t>
  </si>
  <si>
    <t>37960</t>
  </si>
  <si>
    <t>0075</t>
  </si>
  <si>
    <t>009.007 - BARRA DE APOIO EM AÇO INOX POLIDO RETA, DN 1.1/4"
(31,75MM), PARA ACESSIBILIDADE (PMR/PCR), COMPRIMENTO
80CM, INSTALADO EM PAREDE, INCLUSIVE FORNECIMENTO,
INSTALAÇÃO E ACESSÓRIOS PARA FIXAÇÃO</t>
  </si>
  <si>
    <t>37961</t>
  </si>
  <si>
    <t>0076</t>
  </si>
  <si>
    <t>009.008 - BARRA DE APOIO EM AÇO INOX POLIDO RETA, DN 1.1/4"
(31,75MM), PARA ACESSIBILIDADE (PMR/PCR), COMPRIMENTO
90CM, INSTALADO EM PAREDE, INCLUSIVE FORNECIMENTO,
INSTALAÇÃO E ACESSÓRIOS PARA FIXAÇÃO</t>
  </si>
  <si>
    <t>37962</t>
  </si>
  <si>
    <t>0077</t>
  </si>
  <si>
    <t>010.001 - PREPARAÇÃO PARA EMASSAMENTO OU PINTURA (LÁTEX/ACRÍLICA)EM PAREDE, INCLUSIVE UMA (1) DEMÃO DE SELADOR ACRÍLICO</t>
  </si>
  <si>
    <t>37963</t>
  </si>
  <si>
    <t>0078</t>
  </si>
  <si>
    <t>010.002 - PREPARAÇÃO PARA EMASSAMENTO OU PINTURA(LÁTEX/ACRÍLICA)EM TETO, INCLUSIVE UMA (1) DEMÃO DE SELADOR ACRÍLICO</t>
  </si>
  <si>
    <t>37964</t>
  </si>
  <si>
    <t>0079</t>
  </si>
  <si>
    <t>010.003 - PINTURA EPÓXI EM PAREDE, DUAS (2) DEMÃOS, EXCLUSIVE SELADOR ACRÍLICO E MASSA ACRÍLICA/CORRIDA (PVA)</t>
  </si>
  <si>
    <t>37965</t>
  </si>
  <si>
    <t>0080</t>
  </si>
  <si>
    <t>010.004 - PINTURA ACRÍLICA EM TETO,DUAS(2)DEMÃOS,EXCLUSIVE SELADOR ACRÍLICO E MASSA ACRÍLICA/CORRIDA (PVA)</t>
  </si>
  <si>
    <t>37966</t>
  </si>
  <si>
    <t>0081</t>
  </si>
  <si>
    <t>010.005 - PINTURA ACRÍLICA EM PAREDE,DUAS(2)DEMÃOS,EXCLUSIVE SELADOR ACRÍLICO E MASSA ACRÍLICA/CORRIDA (PVA)</t>
  </si>
  <si>
    <t>37967</t>
  </si>
  <si>
    <t>0082</t>
  </si>
  <si>
    <t>010.006 - PINTURA ESMALTE EM ESQUADRIA DE MADEIRA, DUAS (2) DEMÃOS, INCLUSIVE UMA (1) DEMÃO DE FUNDO NIVELADOR, EXCLUSIVE MASSA A ÓLEO</t>
  </si>
  <si>
    <t>37968</t>
  </si>
  <si>
    <t>0083</t>
  </si>
  <si>
    <t>011.001 - MURO DIVISÓRIO BLOCO DE CONCRETO APARENTE E = 15 CM, H = 2,20 M, INCLUSIVE SAPATA DE CONCRETO ARMADO FCK = 15 MPA, 50 X 55 CM</t>
  </si>
  <si>
    <t>37969</t>
  </si>
  <si>
    <t>0084</t>
  </si>
  <si>
    <t>011.002 - MURETA DE TIJOLO COMUM ESP. = 15CM, H = 105 CM, A REVESTIR</t>
  </si>
  <si>
    <t>37970</t>
  </si>
  <si>
    <t>0085</t>
  </si>
  <si>
    <t>011.003 - MURO DIVISÓRIO TIJOLO FURADO E = 10 CM, REBOCADO E PINTADO A LATEX H = 2,80 M, INCLUSIVE SAPATA DE CONCRETO ARMADO FCK = 15 MPA, 50 X 55 CM</t>
  </si>
  <si>
    <t>37971</t>
  </si>
  <si>
    <t>0086</t>
  </si>
  <si>
    <t>011.004 - PORTÃO DE GRADE COLOCADO COM CADEADO</t>
  </si>
  <si>
    <t>37972</t>
  </si>
  <si>
    <t>0087</t>
  </si>
  <si>
    <t>011.005 - FORNECIMENTO E ASSENTAMENTO DE GRADE FIXA DE FERRO, PARA PROTEÇÃO DE JANELAS</t>
  </si>
  <si>
    <t>37973</t>
  </si>
  <si>
    <t>0088</t>
  </si>
  <si>
    <t>012.001 - LIMPEZA GERAL DE OBRA</t>
  </si>
  <si>
    <t>37974</t>
  </si>
  <si>
    <t>0089</t>
  </si>
  <si>
    <t>012.002 - PLACA DE INAUGURAÇÃO EM ALUMÍNIO FUNDIDO, 60 X 40 CM</t>
  </si>
  <si>
    <t>37975</t>
  </si>
  <si>
    <t>0090</t>
  </si>
  <si>
    <t>012.003 - DISPENSER EM PLÁSTICO PARA PAPEL TOALHA 2 OU 3 FOLHAS</t>
  </si>
  <si>
    <t>37976</t>
  </si>
  <si>
    <t>0091</t>
  </si>
  <si>
    <t>012.004 - DISPENSER PARA GEL/ÁLCOOL COM RESERVATORIO 800 ML</t>
  </si>
  <si>
    <t>37977</t>
  </si>
  <si>
    <t>0092</t>
  </si>
  <si>
    <t>012.005 - SABONETEIRA PLASTICA TIPO DISPENSER PARA SABONETE LIQUIDO COM RESERVATORIO 1500 ML</t>
  </si>
  <si>
    <t>37981</t>
  </si>
  <si>
    <t>0093</t>
  </si>
  <si>
    <t>CHAPISCO CM ARGAMASSA, TRAÇO 1:3 (CIMENTO E AREIA), ESP. 5MM, APLICADO EM ALVENARIA / ESTRUTURA DE CONCRETO COM COLHER, PREPARO MECÂNICO</t>
  </si>
  <si>
    <t>37980</t>
  </si>
  <si>
    <t>0094</t>
  </si>
  <si>
    <t>DEMOLIÇÃO DE ALVENARIA DE TIJOLO CERÂMICO SEM APROVEITAMENTO DO MATERIAL, INCLUSIVE AFASTAMENTO.</t>
  </si>
  <si>
    <t>37979</t>
  </si>
  <si>
    <t>0095</t>
  </si>
  <si>
    <t>ESCAVAÇÃO MANUAL DE VALAS H &lt;= 1,50 M (SAPATAS)</t>
  </si>
  <si>
    <t>37985</t>
  </si>
  <si>
    <t>0096</t>
  </si>
  <si>
    <t>ESCAVAÇÃO MANUAL DE VALAS H &lt;= 1,50 M (VIGAS BALDRAME)</t>
  </si>
  <si>
    <t>37978</t>
  </si>
  <si>
    <t>0097</t>
  </si>
  <si>
    <t>FORNECIMENTO E COLOCAÇÃO DE PLACA DE OBRA EM CHAPA GALVANIZADA (3,00 X 1,50 M) - EM CHAPA GALVANIZADA 0,26 AFIXADAS COM REBITES 540 E PARAFUSOS 3/8, EM ESTRUTURA METALICA  VIGA U2º ENRIJECIDA COM METALON 20 X 20, SUPORTE EM EUCALIPTO AUTOCLAVADO PINTADA EM FRENTE NO VERSO COM FUNDO ANTICORROSIVO E TINTA AUTOMOTIVA, CONFORME MANUAL DE IDENTIDADE VISUAL DO GOVERNO DE MINAS.</t>
  </si>
  <si>
    <t>UNID</t>
  </si>
  <si>
    <t>37982</t>
  </si>
  <si>
    <t>0098</t>
  </si>
  <si>
    <t>REBOCO COM ARGAMASSA, TRAÇO 1:2:8 (CIMENTO, CALE AREIA), ESP. 20MM, APLICAÇÃO MANUAL, PREPARO MECÂNICO</t>
  </si>
  <si>
    <t>38300</t>
  </si>
  <si>
    <t>0099</t>
  </si>
  <si>
    <t>REVESTIMENTO COM PORCELANATO APLICADO EM PISO, ACABAMENTO ESMALTADO ACETINADO, AMBIENTE INTERNO/EXTERNO, PADRÃO EXTERNA, BORDA RETIFICADA, DIMENSÃO DA PEÇA (45X45CM), ASSENTAMENTO COM ARMAGAMASSA INSDUSTRIALIZADA, INCLUSIVE REJUNTAMENTO</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</si>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</sst>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6"/>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2"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12.7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38.25">
      <c r="A15" s="7" t="s">
        <v>32</v>
      </c>
      <c r="B15" s="7" t="s">
        <v>33</v>
      </c>
      <c r="C15" s="4" t="s">
        <v>34</v>
      </c>
      <c r="D15" s="4" t="s">
        <v>35</v>
      </c>
      <c r="E15" s="6">
        <v>6</v>
      </c>
      <c r="F15" s="8">
        <v>0</v>
      </c>
      <c r="G15" s="6">
        <f aca="true" t="shared" si="0" ref="G15:G46">ROUND(SUM(E15*F15),2)</f>
        <v>0</v>
      </c>
      <c r="H15" s="9" t="s">
        <v>0</v>
      </c>
      <c r="I15" s="7" t="s">
        <v>36</v>
      </c>
      <c r="J15" s="5" t="s">
        <v>18</v>
      </c>
      <c r="K15" s="4" t="s">
        <v>0</v>
      </c>
      <c r="L15" s="6">
        <v>570.26</v>
      </c>
    </row>
    <row r="16" spans="1:12" ht="25.5">
      <c r="A16" s="7" t="s">
        <v>37</v>
      </c>
      <c r="B16" s="7" t="s">
        <v>38</v>
      </c>
      <c r="C16" s="4" t="s">
        <v>39</v>
      </c>
      <c r="D16" s="4" t="s">
        <v>40</v>
      </c>
      <c r="E16" s="6">
        <v>0.59</v>
      </c>
      <c r="F16" s="8">
        <v>0</v>
      </c>
      <c r="G16" s="6">
        <f t="shared" si="0"/>
        <v>0</v>
      </c>
      <c r="H16" s="9" t="s">
        <v>0</v>
      </c>
      <c r="I16" s="7" t="s">
        <v>36</v>
      </c>
      <c r="J16" s="5" t="s">
        <v>18</v>
      </c>
      <c r="K16" s="4" t="s">
        <v>0</v>
      </c>
      <c r="L16" s="6">
        <v>385</v>
      </c>
    </row>
    <row r="17" spans="1:12" ht="25.5">
      <c r="A17" s="7" t="s">
        <v>41</v>
      </c>
      <c r="B17" s="7" t="s">
        <v>42</v>
      </c>
      <c r="C17" s="4" t="s">
        <v>43</v>
      </c>
      <c r="D17" s="4" t="s">
        <v>44</v>
      </c>
      <c r="E17" s="6">
        <v>79.99</v>
      </c>
      <c r="F17" s="8">
        <v>0</v>
      </c>
      <c r="G17" s="6">
        <f t="shared" si="0"/>
        <v>0</v>
      </c>
      <c r="H17" s="9" t="s">
        <v>0</v>
      </c>
      <c r="I17" s="7" t="s">
        <v>36</v>
      </c>
      <c r="J17" s="5" t="s">
        <v>18</v>
      </c>
      <c r="K17" s="4" t="s">
        <v>0</v>
      </c>
      <c r="L17" s="6">
        <v>15.18</v>
      </c>
    </row>
    <row r="18" spans="1:12" ht="25.5">
      <c r="A18" s="7" t="s">
        <v>45</v>
      </c>
      <c r="B18" s="7" t="s">
        <v>46</v>
      </c>
      <c r="C18" s="4" t="s">
        <v>47</v>
      </c>
      <c r="D18" s="4" t="s">
        <v>44</v>
      </c>
      <c r="E18" s="6">
        <v>7.15</v>
      </c>
      <c r="F18" s="8">
        <v>0</v>
      </c>
      <c r="G18" s="6">
        <f t="shared" si="0"/>
        <v>0</v>
      </c>
      <c r="H18" s="9" t="s">
        <v>0</v>
      </c>
      <c r="I18" s="7" t="s">
        <v>36</v>
      </c>
      <c r="J18" s="5" t="s">
        <v>18</v>
      </c>
      <c r="K18" s="4" t="s">
        <v>0</v>
      </c>
      <c r="L18" s="6">
        <v>16.69</v>
      </c>
    </row>
    <row r="19" spans="1:12" ht="38.25">
      <c r="A19" s="7" t="s">
        <v>48</v>
      </c>
      <c r="B19" s="7" t="s">
        <v>49</v>
      </c>
      <c r="C19" s="4" t="s">
        <v>50</v>
      </c>
      <c r="D19" s="4" t="s">
        <v>40</v>
      </c>
      <c r="E19" s="6">
        <v>2.53</v>
      </c>
      <c r="F19" s="8">
        <v>0</v>
      </c>
      <c r="G19" s="6">
        <f t="shared" si="0"/>
        <v>0</v>
      </c>
      <c r="H19" s="9" t="s">
        <v>0</v>
      </c>
      <c r="I19" s="7" t="s">
        <v>36</v>
      </c>
      <c r="J19" s="5" t="s">
        <v>18</v>
      </c>
      <c r="K19" s="4" t="s">
        <v>0</v>
      </c>
      <c r="L19" s="6">
        <v>662.55</v>
      </c>
    </row>
    <row r="20" spans="1:12" ht="25.5">
      <c r="A20" s="7" t="s">
        <v>51</v>
      </c>
      <c r="B20" s="7" t="s">
        <v>52</v>
      </c>
      <c r="C20" s="4" t="s">
        <v>53</v>
      </c>
      <c r="D20" s="4" t="s">
        <v>35</v>
      </c>
      <c r="E20" s="6">
        <v>14</v>
      </c>
      <c r="F20" s="8">
        <v>0</v>
      </c>
      <c r="G20" s="6">
        <f t="shared" si="0"/>
        <v>0</v>
      </c>
      <c r="H20" s="9" t="s">
        <v>0</v>
      </c>
      <c r="I20" s="7" t="s">
        <v>36</v>
      </c>
      <c r="J20" s="5" t="s">
        <v>18</v>
      </c>
      <c r="K20" s="4" t="s">
        <v>0</v>
      </c>
      <c r="L20" s="6">
        <v>63.37</v>
      </c>
    </row>
    <row r="21" spans="1:12" ht="38.25">
      <c r="A21" s="7" t="s">
        <v>54</v>
      </c>
      <c r="B21" s="7" t="s">
        <v>55</v>
      </c>
      <c r="C21" s="4" t="s">
        <v>56</v>
      </c>
      <c r="D21" s="4" t="s">
        <v>40</v>
      </c>
      <c r="E21" s="6">
        <v>0.53</v>
      </c>
      <c r="F21" s="8">
        <v>0</v>
      </c>
      <c r="G21" s="6">
        <f t="shared" si="0"/>
        <v>0</v>
      </c>
      <c r="H21" s="9" t="s">
        <v>0</v>
      </c>
      <c r="I21" s="7" t="s">
        <v>36</v>
      </c>
      <c r="J21" s="5" t="s">
        <v>18</v>
      </c>
      <c r="K21" s="4" t="s">
        <v>0</v>
      </c>
      <c r="L21" s="6">
        <v>493.28</v>
      </c>
    </row>
    <row r="22" spans="1:12" ht="21">
      <c r="A22" s="7" t="s">
        <v>57</v>
      </c>
      <c r="B22" s="7" t="s">
        <v>58</v>
      </c>
      <c r="C22" s="4" t="s">
        <v>59</v>
      </c>
      <c r="D22" s="4" t="s">
        <v>40</v>
      </c>
      <c r="E22" s="6">
        <v>8.11</v>
      </c>
      <c r="F22" s="8">
        <v>0</v>
      </c>
      <c r="G22" s="6">
        <f t="shared" si="0"/>
        <v>0</v>
      </c>
      <c r="H22" s="9" t="s">
        <v>0</v>
      </c>
      <c r="I22" s="7" t="s">
        <v>36</v>
      </c>
      <c r="J22" s="5" t="s">
        <v>18</v>
      </c>
      <c r="K22" s="4" t="s">
        <v>0</v>
      </c>
      <c r="L22" s="6">
        <v>63.49</v>
      </c>
    </row>
    <row r="23" spans="1:12" ht="25.5">
      <c r="A23" s="7" t="s">
        <v>60</v>
      </c>
      <c r="B23" s="7" t="s">
        <v>61</v>
      </c>
      <c r="C23" s="4" t="s">
        <v>62</v>
      </c>
      <c r="D23" s="4" t="s">
        <v>44</v>
      </c>
      <c r="E23" s="6">
        <v>176.39</v>
      </c>
      <c r="F23" s="8">
        <v>0</v>
      </c>
      <c r="G23" s="6">
        <f t="shared" si="0"/>
        <v>0</v>
      </c>
      <c r="H23" s="9" t="s">
        <v>0</v>
      </c>
      <c r="I23" s="7" t="s">
        <v>36</v>
      </c>
      <c r="J23" s="5" t="s">
        <v>18</v>
      </c>
      <c r="K23" s="4" t="s">
        <v>0</v>
      </c>
      <c r="L23" s="6">
        <v>15.18</v>
      </c>
    </row>
    <row r="24" spans="1:12" ht="25.5">
      <c r="A24" s="7" t="s">
        <v>63</v>
      </c>
      <c r="B24" s="7" t="s">
        <v>64</v>
      </c>
      <c r="C24" s="4" t="s">
        <v>65</v>
      </c>
      <c r="D24" s="4" t="s">
        <v>44</v>
      </c>
      <c r="E24" s="6">
        <v>69.45</v>
      </c>
      <c r="F24" s="8">
        <v>0</v>
      </c>
      <c r="G24" s="6">
        <f t="shared" si="0"/>
        <v>0</v>
      </c>
      <c r="H24" s="9" t="s">
        <v>0</v>
      </c>
      <c r="I24" s="7" t="s">
        <v>36</v>
      </c>
      <c r="J24" s="5" t="s">
        <v>18</v>
      </c>
      <c r="K24" s="4" t="s">
        <v>0</v>
      </c>
      <c r="L24" s="6">
        <v>16.69</v>
      </c>
    </row>
    <row r="25" spans="1:12" ht="38.25">
      <c r="A25" s="7" t="s">
        <v>66</v>
      </c>
      <c r="B25" s="7" t="s">
        <v>67</v>
      </c>
      <c r="C25" s="4" t="s">
        <v>68</v>
      </c>
      <c r="D25" s="4" t="s">
        <v>40</v>
      </c>
      <c r="E25" s="6">
        <v>5.46</v>
      </c>
      <c r="F25" s="8">
        <v>0</v>
      </c>
      <c r="G25" s="6">
        <f t="shared" si="0"/>
        <v>0</v>
      </c>
      <c r="H25" s="9" t="s">
        <v>0</v>
      </c>
      <c r="I25" s="7" t="s">
        <v>36</v>
      </c>
      <c r="J25" s="5" t="s">
        <v>18</v>
      </c>
      <c r="K25" s="4" t="s">
        <v>0</v>
      </c>
      <c r="L25" s="6">
        <v>493.28</v>
      </c>
    </row>
    <row r="26" spans="1:12" ht="25.5">
      <c r="A26" s="7" t="s">
        <v>69</v>
      </c>
      <c r="B26" s="7" t="s">
        <v>70</v>
      </c>
      <c r="C26" s="4" t="s">
        <v>71</v>
      </c>
      <c r="D26" s="4" t="s">
        <v>44</v>
      </c>
      <c r="E26" s="6">
        <v>129.13</v>
      </c>
      <c r="F26" s="8">
        <v>0</v>
      </c>
      <c r="G26" s="6">
        <f t="shared" si="0"/>
        <v>0</v>
      </c>
      <c r="H26" s="9" t="s">
        <v>0</v>
      </c>
      <c r="I26" s="7" t="s">
        <v>36</v>
      </c>
      <c r="J26" s="5" t="s">
        <v>18</v>
      </c>
      <c r="K26" s="4" t="s">
        <v>0</v>
      </c>
      <c r="L26" s="6">
        <v>15.18</v>
      </c>
    </row>
    <row r="27" spans="1:12" ht="25.5">
      <c r="A27" s="7" t="s">
        <v>72</v>
      </c>
      <c r="B27" s="7" t="s">
        <v>73</v>
      </c>
      <c r="C27" s="4" t="s">
        <v>74</v>
      </c>
      <c r="D27" s="4" t="s">
        <v>44</v>
      </c>
      <c r="E27" s="6">
        <v>72.61</v>
      </c>
      <c r="F27" s="8">
        <v>0</v>
      </c>
      <c r="G27" s="6">
        <f t="shared" si="0"/>
        <v>0</v>
      </c>
      <c r="H27" s="9" t="s">
        <v>0</v>
      </c>
      <c r="I27" s="7" t="s">
        <v>36</v>
      </c>
      <c r="J27" s="5" t="s">
        <v>18</v>
      </c>
      <c r="K27" s="4" t="s">
        <v>0</v>
      </c>
      <c r="L27" s="6">
        <v>16.69</v>
      </c>
    </row>
    <row r="28" spans="1:12" ht="38.25">
      <c r="A28" s="7" t="s">
        <v>75</v>
      </c>
      <c r="B28" s="7" t="s">
        <v>76</v>
      </c>
      <c r="C28" s="4" t="s">
        <v>77</v>
      </c>
      <c r="D28" s="4" t="s">
        <v>40</v>
      </c>
      <c r="E28" s="6">
        <v>1.15</v>
      </c>
      <c r="F28" s="8">
        <v>0</v>
      </c>
      <c r="G28" s="6">
        <f t="shared" si="0"/>
        <v>0</v>
      </c>
      <c r="H28" s="9" t="s">
        <v>0</v>
      </c>
      <c r="I28" s="7" t="s">
        <v>36</v>
      </c>
      <c r="J28" s="5" t="s">
        <v>18</v>
      </c>
      <c r="K28" s="4" t="s">
        <v>0</v>
      </c>
      <c r="L28" s="6">
        <v>493.28</v>
      </c>
    </row>
    <row r="29" spans="1:12" ht="25.5">
      <c r="A29" s="7" t="s">
        <v>78</v>
      </c>
      <c r="B29" s="7" t="s">
        <v>79</v>
      </c>
      <c r="C29" s="4" t="s">
        <v>80</v>
      </c>
      <c r="D29" s="4" t="s">
        <v>35</v>
      </c>
      <c r="E29" s="6">
        <v>38.52</v>
      </c>
      <c r="F29" s="8">
        <v>0</v>
      </c>
      <c r="G29" s="6">
        <f t="shared" si="0"/>
        <v>0</v>
      </c>
      <c r="H29" s="9" t="s">
        <v>0</v>
      </c>
      <c r="I29" s="7" t="s">
        <v>36</v>
      </c>
      <c r="J29" s="5" t="s">
        <v>18</v>
      </c>
      <c r="K29" s="4" t="s">
        <v>0</v>
      </c>
      <c r="L29" s="6">
        <v>63.37</v>
      </c>
    </row>
    <row r="30" spans="1:12" ht="25.5">
      <c r="A30" s="7" t="s">
        <v>81</v>
      </c>
      <c r="B30" s="7" t="s">
        <v>82</v>
      </c>
      <c r="C30" s="4" t="s">
        <v>83</v>
      </c>
      <c r="D30" s="4" t="s">
        <v>35</v>
      </c>
      <c r="E30" s="6">
        <v>79.23</v>
      </c>
      <c r="F30" s="8">
        <v>0</v>
      </c>
      <c r="G30" s="6">
        <f t="shared" si="0"/>
        <v>0</v>
      </c>
      <c r="H30" s="9" t="s">
        <v>0</v>
      </c>
      <c r="I30" s="7" t="s">
        <v>36</v>
      </c>
      <c r="J30" s="5" t="s">
        <v>18</v>
      </c>
      <c r="K30" s="4" t="s">
        <v>0</v>
      </c>
      <c r="L30" s="6">
        <v>63.37</v>
      </c>
    </row>
    <row r="31" spans="1:12" ht="25.5">
      <c r="A31" s="7" t="s">
        <v>84</v>
      </c>
      <c r="B31" s="7" t="s">
        <v>85</v>
      </c>
      <c r="C31" s="4" t="s">
        <v>86</v>
      </c>
      <c r="D31" s="4" t="s">
        <v>44</v>
      </c>
      <c r="E31" s="6">
        <v>193.37</v>
      </c>
      <c r="F31" s="8">
        <v>0</v>
      </c>
      <c r="G31" s="6">
        <f t="shared" si="0"/>
        <v>0</v>
      </c>
      <c r="H31" s="9" t="s">
        <v>0</v>
      </c>
      <c r="I31" s="7" t="s">
        <v>36</v>
      </c>
      <c r="J31" s="5" t="s">
        <v>18</v>
      </c>
      <c r="K31" s="4" t="s">
        <v>0</v>
      </c>
      <c r="L31" s="6">
        <v>15.18</v>
      </c>
    </row>
    <row r="32" spans="1:12" ht="25.5">
      <c r="A32" s="7" t="s">
        <v>87</v>
      </c>
      <c r="B32" s="7" t="s">
        <v>88</v>
      </c>
      <c r="C32" s="4" t="s">
        <v>89</v>
      </c>
      <c r="D32" s="4" t="s">
        <v>44</v>
      </c>
      <c r="E32" s="6">
        <v>72.99</v>
      </c>
      <c r="F32" s="8">
        <v>0</v>
      </c>
      <c r="G32" s="6">
        <f t="shared" si="0"/>
        <v>0</v>
      </c>
      <c r="H32" s="9" t="s">
        <v>0</v>
      </c>
      <c r="I32" s="7" t="s">
        <v>36</v>
      </c>
      <c r="J32" s="5" t="s">
        <v>18</v>
      </c>
      <c r="K32" s="4" t="s">
        <v>0</v>
      </c>
      <c r="L32" s="6">
        <v>16.69</v>
      </c>
    </row>
    <row r="33" spans="1:12" ht="38.25">
      <c r="A33" s="7" t="s">
        <v>90</v>
      </c>
      <c r="B33" s="7" t="s">
        <v>91</v>
      </c>
      <c r="C33" s="4" t="s">
        <v>92</v>
      </c>
      <c r="D33" s="4" t="s">
        <v>40</v>
      </c>
      <c r="E33" s="6">
        <v>6.24</v>
      </c>
      <c r="F33" s="8">
        <v>0</v>
      </c>
      <c r="G33" s="6">
        <f t="shared" si="0"/>
        <v>0</v>
      </c>
      <c r="H33" s="9" t="s">
        <v>0</v>
      </c>
      <c r="I33" s="7" t="s">
        <v>36</v>
      </c>
      <c r="J33" s="5" t="s">
        <v>18</v>
      </c>
      <c r="K33" s="4" t="s">
        <v>0</v>
      </c>
      <c r="L33" s="6">
        <v>493.28</v>
      </c>
    </row>
    <row r="34" spans="1:12" ht="25.5">
      <c r="A34" s="7" t="s">
        <v>93</v>
      </c>
      <c r="B34" s="7" t="s">
        <v>94</v>
      </c>
      <c r="C34" s="4" t="s">
        <v>95</v>
      </c>
      <c r="D34" s="4" t="s">
        <v>35</v>
      </c>
      <c r="E34" s="6">
        <v>218.9</v>
      </c>
      <c r="F34" s="8">
        <v>0</v>
      </c>
      <c r="G34" s="6">
        <f t="shared" si="0"/>
        <v>0</v>
      </c>
      <c r="H34" s="9" t="s">
        <v>0</v>
      </c>
      <c r="I34" s="7" t="s">
        <v>36</v>
      </c>
      <c r="J34" s="5" t="s">
        <v>18</v>
      </c>
      <c r="K34" s="4" t="s">
        <v>0</v>
      </c>
      <c r="L34" s="6">
        <v>127.69</v>
      </c>
    </row>
    <row r="35" spans="1:12" ht="38.25">
      <c r="A35" s="7" t="s">
        <v>96</v>
      </c>
      <c r="B35" s="7" t="s">
        <v>97</v>
      </c>
      <c r="C35" s="4" t="s">
        <v>98</v>
      </c>
      <c r="D35" s="4" t="s">
        <v>35</v>
      </c>
      <c r="E35" s="6">
        <v>218.9</v>
      </c>
      <c r="F35" s="8">
        <v>0</v>
      </c>
      <c r="G35" s="6">
        <f t="shared" si="0"/>
        <v>0</v>
      </c>
      <c r="H35" s="9" t="s">
        <v>0</v>
      </c>
      <c r="I35" s="7" t="s">
        <v>36</v>
      </c>
      <c r="J35" s="5" t="s">
        <v>18</v>
      </c>
      <c r="K35" s="4" t="s">
        <v>0</v>
      </c>
      <c r="L35" s="6">
        <v>12.94</v>
      </c>
    </row>
    <row r="36" spans="1:12" ht="38.25">
      <c r="A36" s="7" t="s">
        <v>99</v>
      </c>
      <c r="B36" s="7" t="s">
        <v>100</v>
      </c>
      <c r="C36" s="4" t="s">
        <v>101</v>
      </c>
      <c r="D36" s="4" t="s">
        <v>35</v>
      </c>
      <c r="E36" s="6">
        <v>234.19</v>
      </c>
      <c r="F36" s="8">
        <v>0</v>
      </c>
      <c r="G36" s="6">
        <f t="shared" si="0"/>
        <v>0</v>
      </c>
      <c r="H36" s="9" t="s">
        <v>0</v>
      </c>
      <c r="I36" s="7" t="s">
        <v>36</v>
      </c>
      <c r="J36" s="5" t="s">
        <v>18</v>
      </c>
      <c r="K36" s="4" t="s">
        <v>0</v>
      </c>
      <c r="L36" s="6">
        <v>64.01</v>
      </c>
    </row>
    <row r="37" spans="1:12" ht="25.5">
      <c r="A37" s="7" t="s">
        <v>102</v>
      </c>
      <c r="B37" s="7" t="s">
        <v>103</v>
      </c>
      <c r="C37" s="4" t="s">
        <v>104</v>
      </c>
      <c r="D37" s="4" t="s">
        <v>35</v>
      </c>
      <c r="E37" s="6">
        <v>36.82</v>
      </c>
      <c r="F37" s="8">
        <v>0</v>
      </c>
      <c r="G37" s="6">
        <f t="shared" si="0"/>
        <v>0</v>
      </c>
      <c r="H37" s="9" t="s">
        <v>0</v>
      </c>
      <c r="I37" s="7" t="s">
        <v>36</v>
      </c>
      <c r="J37" s="5" t="s">
        <v>18</v>
      </c>
      <c r="K37" s="4" t="s">
        <v>0</v>
      </c>
      <c r="L37" s="6">
        <v>161.89</v>
      </c>
    </row>
    <row r="38" spans="1:12" ht="51">
      <c r="A38" s="7" t="s">
        <v>105</v>
      </c>
      <c r="B38" s="7" t="s">
        <v>106</v>
      </c>
      <c r="C38" s="4" t="s">
        <v>107</v>
      </c>
      <c r="D38" s="4" t="s">
        <v>35</v>
      </c>
      <c r="E38" s="6">
        <v>211.01</v>
      </c>
      <c r="F38" s="8">
        <v>0</v>
      </c>
      <c r="G38" s="6">
        <f t="shared" si="0"/>
        <v>0</v>
      </c>
      <c r="H38" s="9" t="s">
        <v>0</v>
      </c>
      <c r="I38" s="7" t="s">
        <v>36</v>
      </c>
      <c r="J38" s="5" t="s">
        <v>18</v>
      </c>
      <c r="K38" s="4" t="s">
        <v>0</v>
      </c>
      <c r="L38" s="6">
        <v>78.88</v>
      </c>
    </row>
    <row r="39" spans="1:12" ht="25.5">
      <c r="A39" s="7" t="s">
        <v>108</v>
      </c>
      <c r="B39" s="7" t="s">
        <v>109</v>
      </c>
      <c r="C39" s="4" t="s">
        <v>110</v>
      </c>
      <c r="D39" s="4" t="s">
        <v>35</v>
      </c>
      <c r="E39" s="6">
        <v>211.01</v>
      </c>
      <c r="F39" s="8">
        <v>0</v>
      </c>
      <c r="G39" s="6">
        <f t="shared" si="0"/>
        <v>0</v>
      </c>
      <c r="H39" s="9" t="s">
        <v>0</v>
      </c>
      <c r="I39" s="7" t="s">
        <v>36</v>
      </c>
      <c r="J39" s="5" t="s">
        <v>18</v>
      </c>
      <c r="K39" s="4" t="s">
        <v>0</v>
      </c>
      <c r="L39" s="6">
        <v>33.16</v>
      </c>
    </row>
    <row r="40" spans="1:12" ht="38.25">
      <c r="A40" s="7" t="s">
        <v>111</v>
      </c>
      <c r="B40" s="7" t="s">
        <v>112</v>
      </c>
      <c r="C40" s="4" t="s">
        <v>113</v>
      </c>
      <c r="D40" s="4" t="s">
        <v>114</v>
      </c>
      <c r="E40" s="6">
        <v>21.46</v>
      </c>
      <c r="F40" s="8">
        <v>0</v>
      </c>
      <c r="G40" s="6">
        <f t="shared" si="0"/>
        <v>0</v>
      </c>
      <c r="H40" s="9" t="s">
        <v>0</v>
      </c>
      <c r="I40" s="7" t="s">
        <v>36</v>
      </c>
      <c r="J40" s="5" t="s">
        <v>18</v>
      </c>
      <c r="K40" s="4" t="s">
        <v>0</v>
      </c>
      <c r="L40" s="6">
        <v>102.54</v>
      </c>
    </row>
    <row r="41" spans="1:12" ht="38.25">
      <c r="A41" s="7" t="s">
        <v>115</v>
      </c>
      <c r="B41" s="7" t="s">
        <v>116</v>
      </c>
      <c r="C41" s="4" t="s">
        <v>117</v>
      </c>
      <c r="D41" s="4" t="s">
        <v>40</v>
      </c>
      <c r="E41" s="6">
        <v>0.4</v>
      </c>
      <c r="F41" s="8">
        <v>0</v>
      </c>
      <c r="G41" s="6">
        <f t="shared" si="0"/>
        <v>0</v>
      </c>
      <c r="H41" s="9" t="s">
        <v>0</v>
      </c>
      <c r="I41" s="7" t="s">
        <v>36</v>
      </c>
      <c r="J41" s="5" t="s">
        <v>18</v>
      </c>
      <c r="K41" s="4" t="s">
        <v>0</v>
      </c>
      <c r="L41" s="6">
        <v>3017.87</v>
      </c>
    </row>
    <row r="42" spans="1:12" ht="38.25">
      <c r="A42" s="7" t="s">
        <v>118</v>
      </c>
      <c r="B42" s="7" t="s">
        <v>119</v>
      </c>
      <c r="C42" s="4" t="s">
        <v>120</v>
      </c>
      <c r="D42" s="4" t="s">
        <v>40</v>
      </c>
      <c r="E42" s="6">
        <v>0.69</v>
      </c>
      <c r="F42" s="8">
        <v>0</v>
      </c>
      <c r="G42" s="6">
        <f t="shared" si="0"/>
        <v>0</v>
      </c>
      <c r="H42" s="9" t="s">
        <v>0</v>
      </c>
      <c r="I42" s="7" t="s">
        <v>36</v>
      </c>
      <c r="J42" s="5" t="s">
        <v>18</v>
      </c>
      <c r="K42" s="4" t="s">
        <v>0</v>
      </c>
      <c r="L42" s="6">
        <v>3017.87</v>
      </c>
    </row>
    <row r="43" spans="1:12" ht="25.5">
      <c r="A43" s="7" t="s">
        <v>121</v>
      </c>
      <c r="B43" s="7" t="s">
        <v>122</v>
      </c>
      <c r="C43" s="4" t="s">
        <v>123</v>
      </c>
      <c r="D43" s="4" t="s">
        <v>35</v>
      </c>
      <c r="E43" s="6">
        <v>2.3</v>
      </c>
      <c r="F43" s="8">
        <v>0</v>
      </c>
      <c r="G43" s="6">
        <f t="shared" si="0"/>
        <v>0</v>
      </c>
      <c r="H43" s="9" t="s">
        <v>0</v>
      </c>
      <c r="I43" s="7" t="s">
        <v>36</v>
      </c>
      <c r="J43" s="5" t="s">
        <v>18</v>
      </c>
      <c r="K43" s="4" t="s">
        <v>0</v>
      </c>
      <c r="L43" s="6">
        <v>374.72</v>
      </c>
    </row>
    <row r="44" spans="1:12" ht="38.25">
      <c r="A44" s="7" t="s">
        <v>124</v>
      </c>
      <c r="B44" s="7" t="s">
        <v>125</v>
      </c>
      <c r="C44" s="4" t="s">
        <v>126</v>
      </c>
      <c r="D44" s="4" t="s">
        <v>35</v>
      </c>
      <c r="E44" s="6">
        <v>83.19</v>
      </c>
      <c r="F44" s="8">
        <v>0</v>
      </c>
      <c r="G44" s="6">
        <f t="shared" si="0"/>
        <v>0</v>
      </c>
      <c r="H44" s="9" t="s">
        <v>0</v>
      </c>
      <c r="I44" s="7" t="s">
        <v>36</v>
      </c>
      <c r="J44" s="5" t="s">
        <v>18</v>
      </c>
      <c r="K44" s="4" t="s">
        <v>0</v>
      </c>
      <c r="L44" s="6">
        <v>92.54</v>
      </c>
    </row>
    <row r="45" spans="1:12" ht="25.5">
      <c r="A45" s="7" t="s">
        <v>127</v>
      </c>
      <c r="B45" s="7" t="s">
        <v>128</v>
      </c>
      <c r="C45" s="4" t="s">
        <v>129</v>
      </c>
      <c r="D45" s="4" t="s">
        <v>35</v>
      </c>
      <c r="E45" s="6">
        <v>49.59</v>
      </c>
      <c r="F45" s="8">
        <v>0</v>
      </c>
      <c r="G45" s="6">
        <f t="shared" si="0"/>
        <v>0</v>
      </c>
      <c r="H45" s="9" t="s">
        <v>0</v>
      </c>
      <c r="I45" s="7" t="s">
        <v>36</v>
      </c>
      <c r="J45" s="5" t="s">
        <v>18</v>
      </c>
      <c r="K45" s="4" t="s">
        <v>0</v>
      </c>
      <c r="L45" s="6">
        <v>69.13</v>
      </c>
    </row>
    <row r="46" spans="1:12" ht="51">
      <c r="A46" s="7" t="s">
        <v>130</v>
      </c>
      <c r="B46" s="7" t="s">
        <v>131</v>
      </c>
      <c r="C46" s="4" t="s">
        <v>132</v>
      </c>
      <c r="D46" s="4" t="s">
        <v>35</v>
      </c>
      <c r="E46" s="6">
        <v>253.41</v>
      </c>
      <c r="F46" s="8">
        <v>0</v>
      </c>
      <c r="G46" s="6">
        <f t="shared" si="0"/>
        <v>0</v>
      </c>
      <c r="H46" s="9" t="s">
        <v>0</v>
      </c>
      <c r="I46" s="7" t="s">
        <v>36</v>
      </c>
      <c r="J46" s="5" t="s">
        <v>18</v>
      </c>
      <c r="K46" s="4" t="s">
        <v>0</v>
      </c>
      <c r="L46" s="6">
        <v>77.37</v>
      </c>
    </row>
    <row r="47" spans="1:12" ht="38.25">
      <c r="A47" s="7" t="s">
        <v>133</v>
      </c>
      <c r="B47" s="7" t="s">
        <v>134</v>
      </c>
      <c r="C47" s="4" t="s">
        <v>135</v>
      </c>
      <c r="D47" s="4" t="s">
        <v>136</v>
      </c>
      <c r="E47" s="6">
        <v>11</v>
      </c>
      <c r="F47" s="8">
        <v>0</v>
      </c>
      <c r="G47" s="6">
        <f aca="true" t="shared" si="1" ref="G47:G78">ROUND(SUM(E47*F47),2)</f>
        <v>0</v>
      </c>
      <c r="H47" s="9" t="s">
        <v>0</v>
      </c>
      <c r="I47" s="7" t="s">
        <v>36</v>
      </c>
      <c r="J47" s="5" t="s">
        <v>18</v>
      </c>
      <c r="K47" s="4" t="s">
        <v>0</v>
      </c>
      <c r="L47" s="6">
        <v>721.57</v>
      </c>
    </row>
    <row r="48" spans="1:12" ht="38.25">
      <c r="A48" s="7" t="s">
        <v>137</v>
      </c>
      <c r="B48" s="7" t="s">
        <v>138</v>
      </c>
      <c r="C48" s="4" t="s">
        <v>139</v>
      </c>
      <c r="D48" s="4" t="s">
        <v>136</v>
      </c>
      <c r="E48" s="6">
        <v>9</v>
      </c>
      <c r="F48" s="8">
        <v>0</v>
      </c>
      <c r="G48" s="6">
        <f t="shared" si="1"/>
        <v>0</v>
      </c>
      <c r="H48" s="9" t="s">
        <v>0</v>
      </c>
      <c r="I48" s="7" t="s">
        <v>36</v>
      </c>
      <c r="J48" s="5" t="s">
        <v>18</v>
      </c>
      <c r="K48" s="4" t="s">
        <v>0</v>
      </c>
      <c r="L48" s="6">
        <v>786.27</v>
      </c>
    </row>
    <row r="49" spans="1:12" ht="25.5">
      <c r="A49" s="7" t="s">
        <v>140</v>
      </c>
      <c r="B49" s="7" t="s">
        <v>141</v>
      </c>
      <c r="C49" s="4" t="s">
        <v>142</v>
      </c>
      <c r="D49" s="4" t="s">
        <v>136</v>
      </c>
      <c r="E49" s="6">
        <v>7</v>
      </c>
      <c r="F49" s="8">
        <v>0</v>
      </c>
      <c r="G49" s="6">
        <f t="shared" si="1"/>
        <v>0</v>
      </c>
      <c r="H49" s="9" t="s">
        <v>0</v>
      </c>
      <c r="I49" s="7" t="s">
        <v>36</v>
      </c>
      <c r="J49" s="5" t="s">
        <v>18</v>
      </c>
      <c r="K49" s="4" t="s">
        <v>0</v>
      </c>
      <c r="L49" s="6">
        <v>408.38</v>
      </c>
    </row>
    <row r="50" spans="1:12" ht="51">
      <c r="A50" s="7" t="s">
        <v>143</v>
      </c>
      <c r="B50" s="7" t="s">
        <v>144</v>
      </c>
      <c r="C50" s="4" t="s">
        <v>145</v>
      </c>
      <c r="D50" s="4" t="s">
        <v>136</v>
      </c>
      <c r="E50" s="6">
        <v>1</v>
      </c>
      <c r="F50" s="8">
        <v>0</v>
      </c>
      <c r="G50" s="6">
        <f t="shared" si="1"/>
        <v>0</v>
      </c>
      <c r="H50" s="9" t="s">
        <v>0</v>
      </c>
      <c r="I50" s="7" t="s">
        <v>36</v>
      </c>
      <c r="J50" s="5" t="s">
        <v>18</v>
      </c>
      <c r="K50" s="4" t="s">
        <v>0</v>
      </c>
      <c r="L50" s="6">
        <v>4768.93</v>
      </c>
    </row>
    <row r="51" spans="1:12" ht="38.25">
      <c r="A51" s="7" t="s">
        <v>146</v>
      </c>
      <c r="B51" s="7" t="s">
        <v>147</v>
      </c>
      <c r="C51" s="4" t="s">
        <v>148</v>
      </c>
      <c r="D51" s="4" t="s">
        <v>35</v>
      </c>
      <c r="E51" s="6">
        <v>9.38</v>
      </c>
      <c r="F51" s="8">
        <v>0</v>
      </c>
      <c r="G51" s="6">
        <f t="shared" si="1"/>
        <v>0</v>
      </c>
      <c r="H51" s="9" t="s">
        <v>0</v>
      </c>
      <c r="I51" s="7" t="s">
        <v>36</v>
      </c>
      <c r="J51" s="5" t="s">
        <v>18</v>
      </c>
      <c r="K51" s="4" t="s">
        <v>0</v>
      </c>
      <c r="L51" s="6">
        <v>291.66</v>
      </c>
    </row>
    <row r="52" spans="1:12" ht="51">
      <c r="A52" s="7" t="s">
        <v>149</v>
      </c>
      <c r="B52" s="7" t="s">
        <v>150</v>
      </c>
      <c r="C52" s="4" t="s">
        <v>151</v>
      </c>
      <c r="D52" s="4" t="s">
        <v>35</v>
      </c>
      <c r="E52" s="6">
        <v>23.5</v>
      </c>
      <c r="F52" s="8">
        <v>0</v>
      </c>
      <c r="G52" s="6">
        <f t="shared" si="1"/>
        <v>0</v>
      </c>
      <c r="H52" s="9" t="s">
        <v>0</v>
      </c>
      <c r="I52" s="7" t="s">
        <v>36</v>
      </c>
      <c r="J52" s="5" t="s">
        <v>18</v>
      </c>
      <c r="K52" s="4" t="s">
        <v>0</v>
      </c>
      <c r="L52" s="6">
        <v>517.67</v>
      </c>
    </row>
    <row r="53" spans="1:12" ht="21">
      <c r="A53" s="7" t="s">
        <v>152</v>
      </c>
      <c r="B53" s="7" t="s">
        <v>153</v>
      </c>
      <c r="C53" s="4" t="s">
        <v>154</v>
      </c>
      <c r="D53" s="4" t="s">
        <v>35</v>
      </c>
      <c r="E53" s="6">
        <v>0.36</v>
      </c>
      <c r="F53" s="8">
        <v>0</v>
      </c>
      <c r="G53" s="6">
        <f t="shared" si="1"/>
        <v>0</v>
      </c>
      <c r="H53" s="9" t="s">
        <v>0</v>
      </c>
      <c r="I53" s="7" t="s">
        <v>36</v>
      </c>
      <c r="J53" s="5" t="s">
        <v>18</v>
      </c>
      <c r="K53" s="4" t="s">
        <v>0</v>
      </c>
      <c r="L53" s="6">
        <v>5408.48</v>
      </c>
    </row>
    <row r="54" spans="1:12" ht="51">
      <c r="A54" s="7" t="s">
        <v>155</v>
      </c>
      <c r="B54" s="7" t="s">
        <v>156</v>
      </c>
      <c r="C54" s="4" t="s">
        <v>157</v>
      </c>
      <c r="D54" s="4" t="s">
        <v>35</v>
      </c>
      <c r="E54" s="6">
        <v>3.95</v>
      </c>
      <c r="F54" s="8">
        <v>0</v>
      </c>
      <c r="G54" s="6">
        <f t="shared" si="1"/>
        <v>0</v>
      </c>
      <c r="H54" s="9" t="s">
        <v>0</v>
      </c>
      <c r="I54" s="7" t="s">
        <v>36</v>
      </c>
      <c r="J54" s="5" t="s">
        <v>18</v>
      </c>
      <c r="K54" s="4" t="s">
        <v>0</v>
      </c>
      <c r="L54" s="6">
        <v>498.66</v>
      </c>
    </row>
    <row r="55" spans="1:12" ht="89.25">
      <c r="A55" s="7" t="s">
        <v>158</v>
      </c>
      <c r="B55" s="7" t="s">
        <v>159</v>
      </c>
      <c r="C55" s="4" t="s">
        <v>160</v>
      </c>
      <c r="D55" s="4" t="s">
        <v>136</v>
      </c>
      <c r="E55" s="6">
        <v>22</v>
      </c>
      <c r="F55" s="8">
        <v>0</v>
      </c>
      <c r="G55" s="6">
        <f t="shared" si="1"/>
        <v>0</v>
      </c>
      <c r="H55" s="9" t="s">
        <v>0</v>
      </c>
      <c r="I55" s="7" t="s">
        <v>36</v>
      </c>
      <c r="J55" s="5" t="s">
        <v>18</v>
      </c>
      <c r="K55" s="4" t="s">
        <v>0</v>
      </c>
      <c r="L55" s="6">
        <v>166.54</v>
      </c>
    </row>
    <row r="56" spans="1:12" ht="76.5">
      <c r="A56" s="7" t="s">
        <v>161</v>
      </c>
      <c r="B56" s="7" t="s">
        <v>162</v>
      </c>
      <c r="C56" s="4" t="s">
        <v>163</v>
      </c>
      <c r="D56" s="4" t="s">
        <v>136</v>
      </c>
      <c r="E56" s="6">
        <v>7</v>
      </c>
      <c r="F56" s="8">
        <v>0</v>
      </c>
      <c r="G56" s="6">
        <f t="shared" si="1"/>
        <v>0</v>
      </c>
      <c r="H56" s="9" t="s">
        <v>0</v>
      </c>
      <c r="I56" s="7" t="s">
        <v>36</v>
      </c>
      <c r="J56" s="5" t="s">
        <v>18</v>
      </c>
      <c r="K56" s="4" t="s">
        <v>0</v>
      </c>
      <c r="L56" s="6">
        <v>319.68</v>
      </c>
    </row>
    <row r="57" spans="1:12" ht="89.25">
      <c r="A57" s="7" t="s">
        <v>164</v>
      </c>
      <c r="B57" s="7" t="s">
        <v>165</v>
      </c>
      <c r="C57" s="4" t="s">
        <v>166</v>
      </c>
      <c r="D57" s="4" t="s">
        <v>136</v>
      </c>
      <c r="E57" s="6">
        <v>13</v>
      </c>
      <c r="F57" s="8">
        <v>0</v>
      </c>
      <c r="G57" s="6">
        <f t="shared" si="1"/>
        <v>0</v>
      </c>
      <c r="H57" s="9" t="s">
        <v>0</v>
      </c>
      <c r="I57" s="7" t="s">
        <v>36</v>
      </c>
      <c r="J57" s="5" t="s">
        <v>18</v>
      </c>
      <c r="K57" s="4" t="s">
        <v>0</v>
      </c>
      <c r="L57" s="6">
        <v>241.89</v>
      </c>
    </row>
    <row r="58" spans="1:12" ht="38.25">
      <c r="A58" s="7" t="s">
        <v>167</v>
      </c>
      <c r="B58" s="7" t="s">
        <v>168</v>
      </c>
      <c r="C58" s="4" t="s">
        <v>169</v>
      </c>
      <c r="D58" s="4" t="s">
        <v>114</v>
      </c>
      <c r="E58" s="6">
        <v>20</v>
      </c>
      <c r="F58" s="8">
        <v>0</v>
      </c>
      <c r="G58" s="6">
        <f t="shared" si="1"/>
        <v>0</v>
      </c>
      <c r="H58" s="9" t="s">
        <v>0</v>
      </c>
      <c r="I58" s="7" t="s">
        <v>36</v>
      </c>
      <c r="J58" s="5" t="s">
        <v>18</v>
      </c>
      <c r="K58" s="4" t="s">
        <v>0</v>
      </c>
      <c r="L58" s="6">
        <v>29.92</v>
      </c>
    </row>
    <row r="59" spans="1:12" ht="76.5">
      <c r="A59" s="7" t="s">
        <v>170</v>
      </c>
      <c r="B59" s="7" t="s">
        <v>171</v>
      </c>
      <c r="C59" s="4" t="s">
        <v>172</v>
      </c>
      <c r="D59" s="4" t="s">
        <v>136</v>
      </c>
      <c r="E59" s="6">
        <v>7</v>
      </c>
      <c r="F59" s="8">
        <v>0</v>
      </c>
      <c r="G59" s="6">
        <f t="shared" si="1"/>
        <v>0</v>
      </c>
      <c r="H59" s="9" t="s">
        <v>0</v>
      </c>
      <c r="I59" s="7" t="s">
        <v>36</v>
      </c>
      <c r="J59" s="5" t="s">
        <v>18</v>
      </c>
      <c r="K59" s="4" t="s">
        <v>0</v>
      </c>
      <c r="L59" s="6">
        <v>406.78</v>
      </c>
    </row>
    <row r="60" spans="1:12" ht="38.25">
      <c r="A60" s="7" t="s">
        <v>173</v>
      </c>
      <c r="B60" s="7" t="s">
        <v>174</v>
      </c>
      <c r="C60" s="4" t="s">
        <v>175</v>
      </c>
      <c r="D60" s="4" t="s">
        <v>136</v>
      </c>
      <c r="E60" s="6">
        <v>1</v>
      </c>
      <c r="F60" s="8">
        <v>0</v>
      </c>
      <c r="G60" s="6">
        <f t="shared" si="1"/>
        <v>0</v>
      </c>
      <c r="H60" s="9" t="s">
        <v>0</v>
      </c>
      <c r="I60" s="7" t="s">
        <v>36</v>
      </c>
      <c r="J60" s="5" t="s">
        <v>18</v>
      </c>
      <c r="K60" s="4" t="s">
        <v>0</v>
      </c>
      <c r="L60" s="6">
        <v>475.52</v>
      </c>
    </row>
    <row r="61" spans="1:12" ht="51">
      <c r="A61" s="7" t="s">
        <v>176</v>
      </c>
      <c r="B61" s="7" t="s">
        <v>177</v>
      </c>
      <c r="C61" s="4" t="s">
        <v>178</v>
      </c>
      <c r="D61" s="4" t="s">
        <v>136</v>
      </c>
      <c r="E61" s="6">
        <v>2</v>
      </c>
      <c r="F61" s="8">
        <v>0</v>
      </c>
      <c r="G61" s="6">
        <f t="shared" si="1"/>
        <v>0</v>
      </c>
      <c r="H61" s="9" t="s">
        <v>0</v>
      </c>
      <c r="I61" s="7" t="s">
        <v>36</v>
      </c>
      <c r="J61" s="5" t="s">
        <v>18</v>
      </c>
      <c r="K61" s="4" t="s">
        <v>0</v>
      </c>
      <c r="L61" s="6">
        <v>761.5</v>
      </c>
    </row>
    <row r="62" spans="1:12" ht="51">
      <c r="A62" s="7" t="s">
        <v>179</v>
      </c>
      <c r="B62" s="7" t="s">
        <v>180</v>
      </c>
      <c r="C62" s="4" t="s">
        <v>181</v>
      </c>
      <c r="D62" s="4" t="s">
        <v>136</v>
      </c>
      <c r="E62" s="6">
        <v>2</v>
      </c>
      <c r="F62" s="8">
        <v>0</v>
      </c>
      <c r="G62" s="6">
        <f t="shared" si="1"/>
        <v>0</v>
      </c>
      <c r="H62" s="9" t="s">
        <v>0</v>
      </c>
      <c r="I62" s="7" t="s">
        <v>36</v>
      </c>
      <c r="J62" s="5" t="s">
        <v>18</v>
      </c>
      <c r="K62" s="4" t="s">
        <v>0</v>
      </c>
      <c r="L62" s="6">
        <v>92.19</v>
      </c>
    </row>
    <row r="63" spans="1:12" ht="76.5">
      <c r="A63" s="7" t="s">
        <v>182</v>
      </c>
      <c r="B63" s="7" t="s">
        <v>183</v>
      </c>
      <c r="C63" s="4" t="s">
        <v>184</v>
      </c>
      <c r="D63" s="4" t="s">
        <v>136</v>
      </c>
      <c r="E63" s="6">
        <v>30</v>
      </c>
      <c r="F63" s="8">
        <v>0</v>
      </c>
      <c r="G63" s="6">
        <f t="shared" si="1"/>
        <v>0</v>
      </c>
      <c r="H63" s="9" t="s">
        <v>0</v>
      </c>
      <c r="I63" s="7" t="s">
        <v>36</v>
      </c>
      <c r="J63" s="5" t="s">
        <v>18</v>
      </c>
      <c r="K63" s="4" t="s">
        <v>0</v>
      </c>
      <c r="L63" s="6">
        <v>133.24</v>
      </c>
    </row>
    <row r="64" spans="1:12" ht="51">
      <c r="A64" s="7" t="s">
        <v>185</v>
      </c>
      <c r="B64" s="7" t="s">
        <v>186</v>
      </c>
      <c r="C64" s="4" t="s">
        <v>187</v>
      </c>
      <c r="D64" s="4" t="s">
        <v>136</v>
      </c>
      <c r="E64" s="6">
        <v>14</v>
      </c>
      <c r="F64" s="8">
        <v>0</v>
      </c>
      <c r="G64" s="6">
        <f t="shared" si="1"/>
        <v>0</v>
      </c>
      <c r="H64" s="9" t="s">
        <v>0</v>
      </c>
      <c r="I64" s="7" t="s">
        <v>36</v>
      </c>
      <c r="J64" s="5" t="s">
        <v>18</v>
      </c>
      <c r="K64" s="4" t="s">
        <v>0</v>
      </c>
      <c r="L64" s="6">
        <v>62.18</v>
      </c>
    </row>
    <row r="65" spans="1:12" ht="63.75">
      <c r="A65" s="7" t="s">
        <v>188</v>
      </c>
      <c r="B65" s="7" t="s">
        <v>189</v>
      </c>
      <c r="C65" s="4" t="s">
        <v>190</v>
      </c>
      <c r="D65" s="4" t="s">
        <v>136</v>
      </c>
      <c r="E65" s="6">
        <v>1</v>
      </c>
      <c r="F65" s="8">
        <v>0</v>
      </c>
      <c r="G65" s="6">
        <f t="shared" si="1"/>
        <v>0</v>
      </c>
      <c r="H65" s="9" t="s">
        <v>0</v>
      </c>
      <c r="I65" s="7" t="s">
        <v>36</v>
      </c>
      <c r="J65" s="5" t="s">
        <v>18</v>
      </c>
      <c r="K65" s="4" t="s">
        <v>0</v>
      </c>
      <c r="L65" s="6">
        <v>66.65</v>
      </c>
    </row>
    <row r="66" spans="1:12" ht="63.75">
      <c r="A66" s="7" t="s">
        <v>191</v>
      </c>
      <c r="B66" s="7" t="s">
        <v>192</v>
      </c>
      <c r="C66" s="4" t="s">
        <v>193</v>
      </c>
      <c r="D66" s="4" t="s">
        <v>136</v>
      </c>
      <c r="E66" s="6">
        <v>1</v>
      </c>
      <c r="F66" s="8">
        <v>0</v>
      </c>
      <c r="G66" s="6">
        <f t="shared" si="1"/>
        <v>0</v>
      </c>
      <c r="H66" s="9" t="s">
        <v>0</v>
      </c>
      <c r="I66" s="7" t="s">
        <v>36</v>
      </c>
      <c r="J66" s="5" t="s">
        <v>18</v>
      </c>
      <c r="K66" s="4" t="s">
        <v>0</v>
      </c>
      <c r="L66" s="6">
        <v>110.69</v>
      </c>
    </row>
    <row r="67" spans="1:12" ht="38.25">
      <c r="A67" s="7" t="s">
        <v>194</v>
      </c>
      <c r="B67" s="7" t="s">
        <v>195</v>
      </c>
      <c r="C67" s="4" t="s">
        <v>196</v>
      </c>
      <c r="D67" s="4" t="s">
        <v>136</v>
      </c>
      <c r="E67" s="6">
        <v>1</v>
      </c>
      <c r="F67" s="8">
        <v>0</v>
      </c>
      <c r="G67" s="6">
        <f t="shared" si="1"/>
        <v>0</v>
      </c>
      <c r="H67" s="9" t="s">
        <v>0</v>
      </c>
      <c r="I67" s="7" t="s">
        <v>36</v>
      </c>
      <c r="J67" s="5" t="s">
        <v>18</v>
      </c>
      <c r="K67" s="4" t="s">
        <v>0</v>
      </c>
      <c r="L67" s="6">
        <v>88.22</v>
      </c>
    </row>
    <row r="68" spans="1:12" ht="25.5">
      <c r="A68" s="7" t="s">
        <v>197</v>
      </c>
      <c r="B68" s="7" t="s">
        <v>198</v>
      </c>
      <c r="C68" s="4" t="s">
        <v>199</v>
      </c>
      <c r="D68" s="4" t="s">
        <v>35</v>
      </c>
      <c r="E68" s="6">
        <v>14.47</v>
      </c>
      <c r="F68" s="8">
        <v>0</v>
      </c>
      <c r="G68" s="6">
        <f t="shared" si="1"/>
        <v>0</v>
      </c>
      <c r="H68" s="9" t="s">
        <v>0</v>
      </c>
      <c r="I68" s="7" t="s">
        <v>36</v>
      </c>
      <c r="J68" s="5" t="s">
        <v>18</v>
      </c>
      <c r="K68" s="4" t="s">
        <v>0</v>
      </c>
      <c r="L68" s="6">
        <v>684.69</v>
      </c>
    </row>
    <row r="69" spans="1:12" ht="38.25">
      <c r="A69" s="7" t="s">
        <v>200</v>
      </c>
      <c r="B69" s="7" t="s">
        <v>201</v>
      </c>
      <c r="C69" s="4" t="s">
        <v>202</v>
      </c>
      <c r="D69" s="4" t="s">
        <v>114</v>
      </c>
      <c r="E69" s="6">
        <v>8</v>
      </c>
      <c r="F69" s="8">
        <v>0</v>
      </c>
      <c r="G69" s="6">
        <f t="shared" si="1"/>
        <v>0</v>
      </c>
      <c r="H69" s="9" t="s">
        <v>0</v>
      </c>
      <c r="I69" s="7" t="s">
        <v>36</v>
      </c>
      <c r="J69" s="5" t="s">
        <v>18</v>
      </c>
      <c r="K69" s="4" t="s">
        <v>0</v>
      </c>
      <c r="L69" s="6">
        <v>45.17</v>
      </c>
    </row>
    <row r="70" spans="1:12" ht="102">
      <c r="A70" s="7" t="s">
        <v>203</v>
      </c>
      <c r="B70" s="7" t="s">
        <v>204</v>
      </c>
      <c r="C70" s="4" t="s">
        <v>205</v>
      </c>
      <c r="D70" s="4" t="s">
        <v>136</v>
      </c>
      <c r="E70" s="6">
        <v>36</v>
      </c>
      <c r="F70" s="8">
        <v>0</v>
      </c>
      <c r="G70" s="6">
        <f t="shared" si="1"/>
        <v>0</v>
      </c>
      <c r="H70" s="9" t="s">
        <v>0</v>
      </c>
      <c r="I70" s="7" t="s">
        <v>36</v>
      </c>
      <c r="J70" s="5" t="s">
        <v>18</v>
      </c>
      <c r="K70" s="4" t="s">
        <v>0</v>
      </c>
      <c r="L70" s="6">
        <v>129.6</v>
      </c>
    </row>
    <row r="71" spans="1:12" ht="127.5">
      <c r="A71" s="7" t="s">
        <v>206</v>
      </c>
      <c r="B71" s="7" t="s">
        <v>207</v>
      </c>
      <c r="C71" s="4" t="s">
        <v>208</v>
      </c>
      <c r="D71" s="4" t="s">
        <v>136</v>
      </c>
      <c r="E71" s="6">
        <v>71</v>
      </c>
      <c r="F71" s="8">
        <v>0</v>
      </c>
      <c r="G71" s="6">
        <f t="shared" si="1"/>
        <v>0</v>
      </c>
      <c r="H71" s="9" t="s">
        <v>0</v>
      </c>
      <c r="I71" s="7" t="s">
        <v>36</v>
      </c>
      <c r="J71" s="5" t="s">
        <v>18</v>
      </c>
      <c r="K71" s="4" t="s">
        <v>0</v>
      </c>
      <c r="L71" s="6">
        <v>302.54</v>
      </c>
    </row>
    <row r="72" spans="1:12" ht="25.5">
      <c r="A72" s="7" t="s">
        <v>209</v>
      </c>
      <c r="B72" s="7" t="s">
        <v>210</v>
      </c>
      <c r="C72" s="4" t="s">
        <v>211</v>
      </c>
      <c r="D72" s="4" t="s">
        <v>136</v>
      </c>
      <c r="E72" s="6">
        <v>1</v>
      </c>
      <c r="F72" s="8">
        <v>0</v>
      </c>
      <c r="G72" s="6">
        <f t="shared" si="1"/>
        <v>0</v>
      </c>
      <c r="H72" s="9" t="s">
        <v>0</v>
      </c>
      <c r="I72" s="7" t="s">
        <v>36</v>
      </c>
      <c r="J72" s="5" t="s">
        <v>18</v>
      </c>
      <c r="K72" s="4" t="s">
        <v>0</v>
      </c>
      <c r="L72" s="6">
        <v>247.91</v>
      </c>
    </row>
    <row r="73" spans="1:12" ht="63.75">
      <c r="A73" s="7" t="s">
        <v>212</v>
      </c>
      <c r="B73" s="7" t="s">
        <v>213</v>
      </c>
      <c r="C73" s="4" t="s">
        <v>214</v>
      </c>
      <c r="D73" s="4" t="s">
        <v>136</v>
      </c>
      <c r="E73" s="6">
        <v>1</v>
      </c>
      <c r="F73" s="8">
        <v>0</v>
      </c>
      <c r="G73" s="6">
        <f t="shared" si="1"/>
        <v>0</v>
      </c>
      <c r="H73" s="9" t="s">
        <v>0</v>
      </c>
      <c r="I73" s="7" t="s">
        <v>36</v>
      </c>
      <c r="J73" s="5" t="s">
        <v>18</v>
      </c>
      <c r="K73" s="4" t="s">
        <v>0</v>
      </c>
      <c r="L73" s="6">
        <v>2754.5</v>
      </c>
    </row>
    <row r="74" spans="1:12" ht="76.5">
      <c r="A74" s="7" t="s">
        <v>215</v>
      </c>
      <c r="B74" s="7" t="s">
        <v>216</v>
      </c>
      <c r="C74" s="4" t="s">
        <v>217</v>
      </c>
      <c r="D74" s="4" t="s">
        <v>136</v>
      </c>
      <c r="E74" s="6">
        <v>1</v>
      </c>
      <c r="F74" s="8">
        <v>0</v>
      </c>
      <c r="G74" s="6">
        <f t="shared" si="1"/>
        <v>0</v>
      </c>
      <c r="H74" s="9" t="s">
        <v>0</v>
      </c>
      <c r="I74" s="7" t="s">
        <v>36</v>
      </c>
      <c r="J74" s="5" t="s">
        <v>18</v>
      </c>
      <c r="K74" s="4" t="s">
        <v>0</v>
      </c>
      <c r="L74" s="6">
        <v>214.42</v>
      </c>
    </row>
    <row r="75" spans="1:12" ht="21">
      <c r="A75" s="7" t="s">
        <v>218</v>
      </c>
      <c r="B75" s="7" t="s">
        <v>219</v>
      </c>
      <c r="C75" s="4" t="s">
        <v>220</v>
      </c>
      <c r="D75" s="4" t="s">
        <v>136</v>
      </c>
      <c r="E75" s="6">
        <v>9</v>
      </c>
      <c r="F75" s="8">
        <v>0</v>
      </c>
      <c r="G75" s="6">
        <f t="shared" si="1"/>
        <v>0</v>
      </c>
      <c r="H75" s="9" t="s">
        <v>0</v>
      </c>
      <c r="I75" s="7" t="s">
        <v>36</v>
      </c>
      <c r="J75" s="5" t="s">
        <v>18</v>
      </c>
      <c r="K75" s="4" t="s">
        <v>0</v>
      </c>
      <c r="L75" s="6">
        <v>22.64</v>
      </c>
    </row>
    <row r="76" spans="1:12" ht="21">
      <c r="A76" s="7" t="s">
        <v>221</v>
      </c>
      <c r="B76" s="7" t="s">
        <v>222</v>
      </c>
      <c r="C76" s="4" t="s">
        <v>223</v>
      </c>
      <c r="D76" s="4" t="s">
        <v>136</v>
      </c>
      <c r="E76" s="6">
        <v>2</v>
      </c>
      <c r="F76" s="8">
        <v>0</v>
      </c>
      <c r="G76" s="6">
        <f t="shared" si="1"/>
        <v>0</v>
      </c>
      <c r="H76" s="9" t="s">
        <v>0</v>
      </c>
      <c r="I76" s="7" t="s">
        <v>36</v>
      </c>
      <c r="J76" s="5" t="s">
        <v>18</v>
      </c>
      <c r="K76" s="4" t="s">
        <v>0</v>
      </c>
      <c r="L76" s="6">
        <v>22.64</v>
      </c>
    </row>
    <row r="77" spans="1:12" ht="21">
      <c r="A77" s="7" t="s">
        <v>224</v>
      </c>
      <c r="B77" s="7" t="s">
        <v>225</v>
      </c>
      <c r="C77" s="4" t="s">
        <v>226</v>
      </c>
      <c r="D77" s="4" t="s">
        <v>136</v>
      </c>
      <c r="E77" s="6">
        <v>1</v>
      </c>
      <c r="F77" s="8">
        <v>0</v>
      </c>
      <c r="G77" s="6">
        <f t="shared" si="1"/>
        <v>0</v>
      </c>
      <c r="H77" s="9" t="s">
        <v>0</v>
      </c>
      <c r="I77" s="7" t="s">
        <v>36</v>
      </c>
      <c r="J77" s="5" t="s">
        <v>18</v>
      </c>
      <c r="K77" s="4" t="s">
        <v>0</v>
      </c>
      <c r="L77" s="6">
        <v>28.63</v>
      </c>
    </row>
    <row r="78" spans="1:12" ht="38.25">
      <c r="A78" s="7" t="s">
        <v>227</v>
      </c>
      <c r="B78" s="7" t="s">
        <v>228</v>
      </c>
      <c r="C78" s="4" t="s">
        <v>229</v>
      </c>
      <c r="D78" s="4" t="s">
        <v>136</v>
      </c>
      <c r="E78" s="6">
        <v>36</v>
      </c>
      <c r="F78" s="8">
        <v>0</v>
      </c>
      <c r="G78" s="6">
        <f t="shared" si="1"/>
        <v>0</v>
      </c>
      <c r="H78" s="9" t="s">
        <v>0</v>
      </c>
      <c r="I78" s="7" t="s">
        <v>36</v>
      </c>
      <c r="J78" s="5" t="s">
        <v>18</v>
      </c>
      <c r="K78" s="4" t="s">
        <v>0</v>
      </c>
      <c r="L78" s="6">
        <v>21.03</v>
      </c>
    </row>
    <row r="79" spans="1:12" ht="25.5">
      <c r="A79" s="7" t="s">
        <v>230</v>
      </c>
      <c r="B79" s="7" t="s">
        <v>231</v>
      </c>
      <c r="C79" s="4" t="s">
        <v>232</v>
      </c>
      <c r="D79" s="4" t="s">
        <v>35</v>
      </c>
      <c r="E79" s="6">
        <v>252.19</v>
      </c>
      <c r="F79" s="8">
        <v>0</v>
      </c>
      <c r="G79" s="6">
        <f aca="true" t="shared" si="2" ref="G79:G110">ROUND(SUM(E79*F79),2)</f>
        <v>0</v>
      </c>
      <c r="H79" s="9" t="s">
        <v>0</v>
      </c>
      <c r="I79" s="7" t="s">
        <v>36</v>
      </c>
      <c r="J79" s="5" t="s">
        <v>18</v>
      </c>
      <c r="K79" s="4" t="s">
        <v>0</v>
      </c>
      <c r="L79" s="6">
        <v>89.33</v>
      </c>
    </row>
    <row r="80" spans="1:12" ht="51">
      <c r="A80" s="7" t="s">
        <v>233</v>
      </c>
      <c r="B80" s="7" t="s">
        <v>234</v>
      </c>
      <c r="C80" s="4" t="s">
        <v>235</v>
      </c>
      <c r="D80" s="4" t="s">
        <v>35</v>
      </c>
      <c r="E80" s="6">
        <v>252.19</v>
      </c>
      <c r="F80" s="8">
        <v>0</v>
      </c>
      <c r="G80" s="6">
        <f t="shared" si="2"/>
        <v>0</v>
      </c>
      <c r="H80" s="9" t="s">
        <v>0</v>
      </c>
      <c r="I80" s="7" t="s">
        <v>36</v>
      </c>
      <c r="J80" s="5" t="s">
        <v>18</v>
      </c>
      <c r="K80" s="4" t="s">
        <v>0</v>
      </c>
      <c r="L80" s="6">
        <v>92.34</v>
      </c>
    </row>
    <row r="81" spans="1:12" ht="25.5">
      <c r="A81" s="7" t="s">
        <v>236</v>
      </c>
      <c r="B81" s="7" t="s">
        <v>237</v>
      </c>
      <c r="C81" s="4" t="s">
        <v>238</v>
      </c>
      <c r="D81" s="4" t="s">
        <v>114</v>
      </c>
      <c r="E81" s="6">
        <v>32.66</v>
      </c>
      <c r="F81" s="8">
        <v>0</v>
      </c>
      <c r="G81" s="6">
        <f t="shared" si="2"/>
        <v>0</v>
      </c>
      <c r="H81" s="9" t="s">
        <v>0</v>
      </c>
      <c r="I81" s="7" t="s">
        <v>36</v>
      </c>
      <c r="J81" s="5" t="s">
        <v>18</v>
      </c>
      <c r="K81" s="4" t="s">
        <v>0</v>
      </c>
      <c r="L81" s="6">
        <v>80.47</v>
      </c>
    </row>
    <row r="82" spans="1:12" ht="25.5">
      <c r="A82" s="7" t="s">
        <v>239</v>
      </c>
      <c r="B82" s="7" t="s">
        <v>240</v>
      </c>
      <c r="C82" s="4" t="s">
        <v>241</v>
      </c>
      <c r="D82" s="4" t="s">
        <v>114</v>
      </c>
      <c r="E82" s="6">
        <v>76.08</v>
      </c>
      <c r="F82" s="8">
        <v>0</v>
      </c>
      <c r="G82" s="6">
        <f t="shared" si="2"/>
        <v>0</v>
      </c>
      <c r="H82" s="9" t="s">
        <v>0</v>
      </c>
      <c r="I82" s="7" t="s">
        <v>36</v>
      </c>
      <c r="J82" s="5" t="s">
        <v>18</v>
      </c>
      <c r="K82" s="4" t="s">
        <v>0</v>
      </c>
      <c r="L82" s="6">
        <v>31.51</v>
      </c>
    </row>
    <row r="83" spans="1:12" ht="51">
      <c r="A83" s="7" t="s">
        <v>242</v>
      </c>
      <c r="B83" s="7" t="s">
        <v>243</v>
      </c>
      <c r="C83" s="4" t="s">
        <v>244</v>
      </c>
      <c r="D83" s="4" t="s">
        <v>136</v>
      </c>
      <c r="E83" s="6">
        <v>7</v>
      </c>
      <c r="F83" s="8">
        <v>0</v>
      </c>
      <c r="G83" s="6">
        <f t="shared" si="2"/>
        <v>0</v>
      </c>
      <c r="H83" s="9" t="s">
        <v>0</v>
      </c>
      <c r="I83" s="7" t="s">
        <v>36</v>
      </c>
      <c r="J83" s="5" t="s">
        <v>18</v>
      </c>
      <c r="K83" s="4" t="s">
        <v>0</v>
      </c>
      <c r="L83" s="6">
        <v>552.38</v>
      </c>
    </row>
    <row r="84" spans="1:12" ht="25.5">
      <c r="A84" s="7" t="s">
        <v>245</v>
      </c>
      <c r="B84" s="7" t="s">
        <v>246</v>
      </c>
      <c r="C84" s="4" t="s">
        <v>247</v>
      </c>
      <c r="D84" s="4" t="s">
        <v>136</v>
      </c>
      <c r="E84" s="6">
        <v>1</v>
      </c>
      <c r="F84" s="8">
        <v>0</v>
      </c>
      <c r="G84" s="6">
        <f t="shared" si="2"/>
        <v>0</v>
      </c>
      <c r="H84" s="9" t="s">
        <v>0</v>
      </c>
      <c r="I84" s="7" t="s">
        <v>36</v>
      </c>
      <c r="J84" s="5" t="s">
        <v>18</v>
      </c>
      <c r="K84" s="4" t="s">
        <v>0</v>
      </c>
      <c r="L84" s="6">
        <v>478.73</v>
      </c>
    </row>
    <row r="85" spans="1:12" ht="76.5">
      <c r="A85" s="7" t="s">
        <v>248</v>
      </c>
      <c r="B85" s="7" t="s">
        <v>249</v>
      </c>
      <c r="C85" s="4" t="s">
        <v>250</v>
      </c>
      <c r="D85" s="4" t="s">
        <v>136</v>
      </c>
      <c r="E85" s="6">
        <v>6</v>
      </c>
      <c r="F85" s="8">
        <v>0</v>
      </c>
      <c r="G85" s="6">
        <f t="shared" si="2"/>
        <v>0</v>
      </c>
      <c r="H85" s="9" t="s">
        <v>0</v>
      </c>
      <c r="I85" s="7" t="s">
        <v>36</v>
      </c>
      <c r="J85" s="5" t="s">
        <v>18</v>
      </c>
      <c r="K85" s="4" t="s">
        <v>0</v>
      </c>
      <c r="L85" s="6">
        <v>363.02</v>
      </c>
    </row>
    <row r="86" spans="1:12" ht="63.75">
      <c r="A86" s="7" t="s">
        <v>251</v>
      </c>
      <c r="B86" s="7" t="s">
        <v>252</v>
      </c>
      <c r="C86" s="4" t="s">
        <v>253</v>
      </c>
      <c r="D86" s="4" t="s">
        <v>136</v>
      </c>
      <c r="E86" s="6">
        <v>11</v>
      </c>
      <c r="F86" s="8">
        <v>0</v>
      </c>
      <c r="G86" s="6">
        <f t="shared" si="2"/>
        <v>0</v>
      </c>
      <c r="H86" s="9" t="s">
        <v>0</v>
      </c>
      <c r="I86" s="7" t="s">
        <v>36</v>
      </c>
      <c r="J86" s="5" t="s">
        <v>18</v>
      </c>
      <c r="K86" s="4" t="s">
        <v>0</v>
      </c>
      <c r="L86" s="6">
        <v>395.91</v>
      </c>
    </row>
    <row r="87" spans="1:12" ht="25.5">
      <c r="A87" s="7" t="s">
        <v>254</v>
      </c>
      <c r="B87" s="7" t="s">
        <v>255</v>
      </c>
      <c r="C87" s="4" t="s">
        <v>256</v>
      </c>
      <c r="D87" s="4" t="s">
        <v>35</v>
      </c>
      <c r="E87" s="6">
        <v>13.61</v>
      </c>
      <c r="F87" s="8">
        <v>0</v>
      </c>
      <c r="G87" s="6">
        <f t="shared" si="2"/>
        <v>0</v>
      </c>
      <c r="H87" s="9" t="s">
        <v>0</v>
      </c>
      <c r="I87" s="7" t="s">
        <v>36</v>
      </c>
      <c r="J87" s="5" t="s">
        <v>18</v>
      </c>
      <c r="K87" s="4" t="s">
        <v>0</v>
      </c>
      <c r="L87" s="6">
        <v>400.07</v>
      </c>
    </row>
    <row r="88" spans="1:12" ht="63.75">
      <c r="A88" s="7" t="s">
        <v>257</v>
      </c>
      <c r="B88" s="7" t="s">
        <v>258</v>
      </c>
      <c r="C88" s="4" t="s">
        <v>259</v>
      </c>
      <c r="D88" s="4" t="s">
        <v>136</v>
      </c>
      <c r="E88" s="6">
        <v>1</v>
      </c>
      <c r="F88" s="8">
        <v>0</v>
      </c>
      <c r="G88" s="6">
        <f t="shared" si="2"/>
        <v>0</v>
      </c>
      <c r="H88" s="9" t="s">
        <v>0</v>
      </c>
      <c r="I88" s="7" t="s">
        <v>36</v>
      </c>
      <c r="J88" s="5" t="s">
        <v>18</v>
      </c>
      <c r="K88" s="4" t="s">
        <v>0</v>
      </c>
      <c r="L88" s="6">
        <v>169.69</v>
      </c>
    </row>
    <row r="89" spans="1:12" ht="51">
      <c r="A89" s="7" t="s">
        <v>260</v>
      </c>
      <c r="B89" s="7" t="s">
        <v>261</v>
      </c>
      <c r="C89" s="4" t="s">
        <v>262</v>
      </c>
      <c r="D89" s="4" t="s">
        <v>136</v>
      </c>
      <c r="E89" s="6">
        <v>1</v>
      </c>
      <c r="F89" s="8">
        <v>0</v>
      </c>
      <c r="G89" s="6">
        <f t="shared" si="2"/>
        <v>0</v>
      </c>
      <c r="H89" s="9" t="s">
        <v>0</v>
      </c>
      <c r="I89" s="7" t="s">
        <v>36</v>
      </c>
      <c r="J89" s="5" t="s">
        <v>18</v>
      </c>
      <c r="K89" s="4" t="s">
        <v>0</v>
      </c>
      <c r="L89" s="6">
        <v>269.83</v>
      </c>
    </row>
    <row r="90" spans="1:12" ht="51">
      <c r="A90" s="7" t="s">
        <v>263</v>
      </c>
      <c r="B90" s="7" t="s">
        <v>264</v>
      </c>
      <c r="C90" s="4" t="s">
        <v>265</v>
      </c>
      <c r="D90" s="4" t="s">
        <v>136</v>
      </c>
      <c r="E90" s="6">
        <v>2</v>
      </c>
      <c r="F90" s="8">
        <v>0</v>
      </c>
      <c r="G90" s="6">
        <f t="shared" si="2"/>
        <v>0</v>
      </c>
      <c r="H90" s="9" t="s">
        <v>0</v>
      </c>
      <c r="I90" s="7" t="s">
        <v>36</v>
      </c>
      <c r="J90" s="5" t="s">
        <v>18</v>
      </c>
      <c r="K90" s="4" t="s">
        <v>0</v>
      </c>
      <c r="L90" s="6">
        <v>281.58</v>
      </c>
    </row>
    <row r="91" spans="1:12" ht="38.25">
      <c r="A91" s="7" t="s">
        <v>266</v>
      </c>
      <c r="B91" s="7" t="s">
        <v>267</v>
      </c>
      <c r="C91" s="4" t="s">
        <v>268</v>
      </c>
      <c r="D91" s="4" t="s">
        <v>35</v>
      </c>
      <c r="E91" s="6">
        <v>878.5</v>
      </c>
      <c r="F91" s="8">
        <v>0</v>
      </c>
      <c r="G91" s="6">
        <f t="shared" si="2"/>
        <v>0</v>
      </c>
      <c r="H91" s="9" t="s">
        <v>0</v>
      </c>
      <c r="I91" s="7" t="s">
        <v>36</v>
      </c>
      <c r="J91" s="5" t="s">
        <v>18</v>
      </c>
      <c r="K91" s="4" t="s">
        <v>0</v>
      </c>
      <c r="L91" s="6">
        <v>6.05</v>
      </c>
    </row>
    <row r="92" spans="1:12" ht="38.25">
      <c r="A92" s="7" t="s">
        <v>269</v>
      </c>
      <c r="B92" s="7" t="s">
        <v>270</v>
      </c>
      <c r="C92" s="4" t="s">
        <v>271</v>
      </c>
      <c r="D92" s="4" t="s">
        <v>35</v>
      </c>
      <c r="E92" s="6">
        <v>211.01</v>
      </c>
      <c r="F92" s="8">
        <v>0</v>
      </c>
      <c r="G92" s="6">
        <f t="shared" si="2"/>
        <v>0</v>
      </c>
      <c r="H92" s="9" t="s">
        <v>0</v>
      </c>
      <c r="I92" s="7" t="s">
        <v>36</v>
      </c>
      <c r="J92" s="5" t="s">
        <v>18</v>
      </c>
      <c r="K92" s="4" t="s">
        <v>0</v>
      </c>
      <c r="L92" s="6">
        <v>7.67</v>
      </c>
    </row>
    <row r="93" spans="1:12" ht="25.5">
      <c r="A93" s="7" t="s">
        <v>272</v>
      </c>
      <c r="B93" s="7" t="s">
        <v>273</v>
      </c>
      <c r="C93" s="4" t="s">
        <v>274</v>
      </c>
      <c r="D93" s="4" t="s">
        <v>35</v>
      </c>
      <c r="E93" s="6">
        <v>352.78</v>
      </c>
      <c r="F93" s="8">
        <v>0</v>
      </c>
      <c r="G93" s="6">
        <f t="shared" si="2"/>
        <v>0</v>
      </c>
      <c r="H93" s="9" t="s">
        <v>0</v>
      </c>
      <c r="I93" s="7" t="s">
        <v>36</v>
      </c>
      <c r="J93" s="5" t="s">
        <v>18</v>
      </c>
      <c r="K93" s="4" t="s">
        <v>0</v>
      </c>
      <c r="L93" s="6">
        <v>25.91</v>
      </c>
    </row>
    <row r="94" spans="1:12" ht="25.5">
      <c r="A94" s="7" t="s">
        <v>275</v>
      </c>
      <c r="B94" s="7" t="s">
        <v>276</v>
      </c>
      <c r="C94" s="4" t="s">
        <v>277</v>
      </c>
      <c r="D94" s="4" t="s">
        <v>35</v>
      </c>
      <c r="E94" s="6">
        <v>211.01</v>
      </c>
      <c r="F94" s="8">
        <v>0</v>
      </c>
      <c r="G94" s="6">
        <f t="shared" si="2"/>
        <v>0</v>
      </c>
      <c r="H94" s="9" t="s">
        <v>0</v>
      </c>
      <c r="I94" s="7" t="s">
        <v>36</v>
      </c>
      <c r="J94" s="5" t="s">
        <v>18</v>
      </c>
      <c r="K94" s="4" t="s">
        <v>0</v>
      </c>
      <c r="L94" s="6">
        <v>16.03</v>
      </c>
    </row>
    <row r="95" spans="1:12" ht="25.5">
      <c r="A95" s="7" t="s">
        <v>278</v>
      </c>
      <c r="B95" s="7" t="s">
        <v>279</v>
      </c>
      <c r="C95" s="4" t="s">
        <v>280</v>
      </c>
      <c r="D95" s="4" t="s">
        <v>35</v>
      </c>
      <c r="E95" s="6">
        <v>293.99</v>
      </c>
      <c r="F95" s="8">
        <v>0</v>
      </c>
      <c r="G95" s="6">
        <f t="shared" si="2"/>
        <v>0</v>
      </c>
      <c r="H95" s="9" t="s">
        <v>0</v>
      </c>
      <c r="I95" s="7" t="s">
        <v>36</v>
      </c>
      <c r="J95" s="5" t="s">
        <v>18</v>
      </c>
      <c r="K95" s="4" t="s">
        <v>0</v>
      </c>
      <c r="L95" s="6">
        <v>14.49</v>
      </c>
    </row>
    <row r="96" spans="1:12" ht="38.25">
      <c r="A96" s="7" t="s">
        <v>281</v>
      </c>
      <c r="B96" s="7" t="s">
        <v>282</v>
      </c>
      <c r="C96" s="4" t="s">
        <v>283</v>
      </c>
      <c r="D96" s="4" t="s">
        <v>35</v>
      </c>
      <c r="E96" s="6">
        <v>35.49</v>
      </c>
      <c r="F96" s="8">
        <v>0</v>
      </c>
      <c r="G96" s="6">
        <f t="shared" si="2"/>
        <v>0</v>
      </c>
      <c r="H96" s="9" t="s">
        <v>0</v>
      </c>
      <c r="I96" s="7" t="s">
        <v>36</v>
      </c>
      <c r="J96" s="5" t="s">
        <v>18</v>
      </c>
      <c r="K96" s="4" t="s">
        <v>0</v>
      </c>
      <c r="L96" s="6">
        <v>23.22</v>
      </c>
    </row>
    <row r="97" spans="1:12" ht="38.25">
      <c r="A97" s="7" t="s">
        <v>284</v>
      </c>
      <c r="B97" s="7" t="s">
        <v>285</v>
      </c>
      <c r="C97" s="4" t="s">
        <v>286</v>
      </c>
      <c r="D97" s="4" t="s">
        <v>114</v>
      </c>
      <c r="E97" s="6">
        <v>43.53</v>
      </c>
      <c r="F97" s="8">
        <v>0</v>
      </c>
      <c r="G97" s="6">
        <f t="shared" si="2"/>
        <v>0</v>
      </c>
      <c r="H97" s="9" t="s">
        <v>0</v>
      </c>
      <c r="I97" s="7" t="s">
        <v>36</v>
      </c>
      <c r="J97" s="5" t="s">
        <v>18</v>
      </c>
      <c r="K97" s="4" t="s">
        <v>0</v>
      </c>
      <c r="L97" s="6">
        <v>458.11</v>
      </c>
    </row>
    <row r="98" spans="1:12" ht="25.5">
      <c r="A98" s="7" t="s">
        <v>287</v>
      </c>
      <c r="B98" s="7" t="s">
        <v>288</v>
      </c>
      <c r="C98" s="4" t="s">
        <v>289</v>
      </c>
      <c r="D98" s="4" t="s">
        <v>114</v>
      </c>
      <c r="E98" s="6">
        <v>6.68</v>
      </c>
      <c r="F98" s="8">
        <v>0</v>
      </c>
      <c r="G98" s="6">
        <f t="shared" si="2"/>
        <v>0</v>
      </c>
      <c r="H98" s="9" t="s">
        <v>0</v>
      </c>
      <c r="I98" s="7" t="s">
        <v>36</v>
      </c>
      <c r="J98" s="5" t="s">
        <v>18</v>
      </c>
      <c r="K98" s="4" t="s">
        <v>0</v>
      </c>
      <c r="L98" s="6">
        <v>327.22</v>
      </c>
    </row>
    <row r="99" spans="1:12" ht="38.25">
      <c r="A99" s="7" t="s">
        <v>290</v>
      </c>
      <c r="B99" s="7" t="s">
        <v>291</v>
      </c>
      <c r="C99" s="4" t="s">
        <v>292</v>
      </c>
      <c r="D99" s="4" t="s">
        <v>114</v>
      </c>
      <c r="E99" s="6">
        <v>5</v>
      </c>
      <c r="F99" s="8">
        <v>0</v>
      </c>
      <c r="G99" s="6">
        <f t="shared" si="2"/>
        <v>0</v>
      </c>
      <c r="H99" s="9" t="s">
        <v>0</v>
      </c>
      <c r="I99" s="7" t="s">
        <v>36</v>
      </c>
      <c r="J99" s="5" t="s">
        <v>18</v>
      </c>
      <c r="K99" s="4" t="s">
        <v>0</v>
      </c>
      <c r="L99" s="6">
        <v>936.92</v>
      </c>
    </row>
    <row r="100" spans="1:12" ht="21">
      <c r="A100" s="7" t="s">
        <v>293</v>
      </c>
      <c r="B100" s="7" t="s">
        <v>294</v>
      </c>
      <c r="C100" s="4" t="s">
        <v>295</v>
      </c>
      <c r="D100" s="4" t="s">
        <v>35</v>
      </c>
      <c r="E100" s="6">
        <v>15.42</v>
      </c>
      <c r="F100" s="8">
        <v>0</v>
      </c>
      <c r="G100" s="6">
        <f t="shared" si="2"/>
        <v>0</v>
      </c>
      <c r="H100" s="9" t="s">
        <v>0</v>
      </c>
      <c r="I100" s="7" t="s">
        <v>36</v>
      </c>
      <c r="J100" s="5" t="s">
        <v>18</v>
      </c>
      <c r="K100" s="4" t="s">
        <v>0</v>
      </c>
      <c r="L100" s="6">
        <v>310.95</v>
      </c>
    </row>
    <row r="101" spans="1:12" ht="25.5">
      <c r="A101" s="7" t="s">
        <v>296</v>
      </c>
      <c r="B101" s="7" t="s">
        <v>297</v>
      </c>
      <c r="C101" s="4" t="s">
        <v>298</v>
      </c>
      <c r="D101" s="4" t="s">
        <v>35</v>
      </c>
      <c r="E101" s="6">
        <v>12.02</v>
      </c>
      <c r="F101" s="8">
        <v>0</v>
      </c>
      <c r="G101" s="6">
        <f t="shared" si="2"/>
        <v>0</v>
      </c>
      <c r="H101" s="9" t="s">
        <v>0</v>
      </c>
      <c r="I101" s="7" t="s">
        <v>36</v>
      </c>
      <c r="J101" s="5" t="s">
        <v>18</v>
      </c>
      <c r="K101" s="4" t="s">
        <v>0</v>
      </c>
      <c r="L101" s="6">
        <v>323.55</v>
      </c>
    </row>
    <row r="102" spans="1:12" ht="21">
      <c r="A102" s="7" t="s">
        <v>299</v>
      </c>
      <c r="B102" s="7" t="s">
        <v>300</v>
      </c>
      <c r="C102" s="4" t="s">
        <v>301</v>
      </c>
      <c r="D102" s="4" t="s">
        <v>35</v>
      </c>
      <c r="E102" s="6">
        <v>252.19</v>
      </c>
      <c r="F102" s="8">
        <v>0</v>
      </c>
      <c r="G102" s="6">
        <f t="shared" si="2"/>
        <v>0</v>
      </c>
      <c r="H102" s="9" t="s">
        <v>0</v>
      </c>
      <c r="I102" s="7" t="s">
        <v>36</v>
      </c>
      <c r="J102" s="5" t="s">
        <v>18</v>
      </c>
      <c r="K102" s="4" t="s">
        <v>0</v>
      </c>
      <c r="L102" s="6">
        <v>6.36</v>
      </c>
    </row>
    <row r="103" spans="1:12" ht="21">
      <c r="A103" s="7" t="s">
        <v>302</v>
      </c>
      <c r="B103" s="7" t="s">
        <v>303</v>
      </c>
      <c r="C103" s="4" t="s">
        <v>304</v>
      </c>
      <c r="D103" s="4" t="s">
        <v>136</v>
      </c>
      <c r="E103" s="6">
        <v>1</v>
      </c>
      <c r="F103" s="8">
        <v>0</v>
      </c>
      <c r="G103" s="6">
        <f t="shared" si="2"/>
        <v>0</v>
      </c>
      <c r="H103" s="9" t="s">
        <v>0</v>
      </c>
      <c r="I103" s="7" t="s">
        <v>36</v>
      </c>
      <c r="J103" s="5" t="s">
        <v>18</v>
      </c>
      <c r="K103" s="4" t="s">
        <v>0</v>
      </c>
      <c r="L103" s="6">
        <v>754.42</v>
      </c>
    </row>
    <row r="104" spans="1:12" ht="25.5">
      <c r="A104" s="7" t="s">
        <v>305</v>
      </c>
      <c r="B104" s="7" t="s">
        <v>306</v>
      </c>
      <c r="C104" s="4" t="s">
        <v>307</v>
      </c>
      <c r="D104" s="4" t="s">
        <v>136</v>
      </c>
      <c r="E104" s="6">
        <v>13</v>
      </c>
      <c r="F104" s="8">
        <v>0</v>
      </c>
      <c r="G104" s="6">
        <f t="shared" si="2"/>
        <v>0</v>
      </c>
      <c r="H104" s="9" t="s">
        <v>0</v>
      </c>
      <c r="I104" s="7" t="s">
        <v>36</v>
      </c>
      <c r="J104" s="5" t="s">
        <v>18</v>
      </c>
      <c r="K104" s="4" t="s">
        <v>0</v>
      </c>
      <c r="L104" s="6">
        <v>47.65</v>
      </c>
    </row>
    <row r="105" spans="1:12" ht="21">
      <c r="A105" s="7" t="s">
        <v>308</v>
      </c>
      <c r="B105" s="7" t="s">
        <v>309</v>
      </c>
      <c r="C105" s="4" t="s">
        <v>310</v>
      </c>
      <c r="D105" s="4" t="s">
        <v>136</v>
      </c>
      <c r="E105" s="6">
        <v>6</v>
      </c>
      <c r="F105" s="8">
        <v>0</v>
      </c>
      <c r="G105" s="6">
        <f t="shared" si="2"/>
        <v>0</v>
      </c>
      <c r="H105" s="9" t="s">
        <v>0</v>
      </c>
      <c r="I105" s="7" t="s">
        <v>36</v>
      </c>
      <c r="J105" s="5" t="s">
        <v>18</v>
      </c>
      <c r="K105" s="4" t="s">
        <v>0</v>
      </c>
      <c r="L105" s="6">
        <v>63.06</v>
      </c>
    </row>
    <row r="106" spans="1:12" ht="25.5">
      <c r="A106" s="7" t="s">
        <v>311</v>
      </c>
      <c r="B106" s="7" t="s">
        <v>312</v>
      </c>
      <c r="C106" s="4" t="s">
        <v>313</v>
      </c>
      <c r="D106" s="4" t="s">
        <v>136</v>
      </c>
      <c r="E106" s="6">
        <v>13</v>
      </c>
      <c r="F106" s="8">
        <v>0</v>
      </c>
      <c r="G106" s="6">
        <f t="shared" si="2"/>
        <v>0</v>
      </c>
      <c r="H106" s="9" t="s">
        <v>0</v>
      </c>
      <c r="I106" s="7" t="s">
        <v>36</v>
      </c>
      <c r="J106" s="5" t="s">
        <v>18</v>
      </c>
      <c r="K106" s="4" t="s">
        <v>0</v>
      </c>
      <c r="L106" s="6">
        <v>78.26</v>
      </c>
    </row>
    <row r="107" spans="1:12" ht="38.25">
      <c r="A107" s="7" t="s">
        <v>314</v>
      </c>
      <c r="B107" s="7" t="s">
        <v>315</v>
      </c>
      <c r="C107" s="4" t="s">
        <v>316</v>
      </c>
      <c r="D107" s="4" t="s">
        <v>35</v>
      </c>
      <c r="E107" s="6">
        <v>851.96</v>
      </c>
      <c r="F107" s="8">
        <v>0</v>
      </c>
      <c r="G107" s="6">
        <f t="shared" si="2"/>
        <v>0</v>
      </c>
      <c r="H107" s="9" t="s">
        <v>0</v>
      </c>
      <c r="I107" s="7" t="s">
        <v>36</v>
      </c>
      <c r="J107" s="5" t="s">
        <v>18</v>
      </c>
      <c r="K107" s="4" t="s">
        <v>0</v>
      </c>
      <c r="L107" s="6">
        <v>8.5</v>
      </c>
    </row>
    <row r="108" spans="1:12" ht="25.5">
      <c r="A108" s="7" t="s">
        <v>317</v>
      </c>
      <c r="B108" s="7" t="s">
        <v>318</v>
      </c>
      <c r="C108" s="4" t="s">
        <v>319</v>
      </c>
      <c r="D108" s="4" t="s">
        <v>40</v>
      </c>
      <c r="E108" s="6">
        <v>5.55</v>
      </c>
      <c r="F108" s="8">
        <v>0</v>
      </c>
      <c r="G108" s="6">
        <f t="shared" si="2"/>
        <v>0</v>
      </c>
      <c r="H108" s="9" t="s">
        <v>0</v>
      </c>
      <c r="I108" s="7" t="s">
        <v>36</v>
      </c>
      <c r="J108" s="5" t="s">
        <v>18</v>
      </c>
      <c r="K108" s="4" t="s">
        <v>0</v>
      </c>
      <c r="L108" s="6">
        <v>127.42</v>
      </c>
    </row>
    <row r="109" spans="1:12" ht="21">
      <c r="A109" s="7" t="s">
        <v>320</v>
      </c>
      <c r="B109" s="7" t="s">
        <v>321</v>
      </c>
      <c r="C109" s="4" t="s">
        <v>322</v>
      </c>
      <c r="D109" s="4" t="s">
        <v>40</v>
      </c>
      <c r="E109" s="6">
        <v>11.83</v>
      </c>
      <c r="F109" s="8">
        <v>0</v>
      </c>
      <c r="G109" s="6">
        <f t="shared" si="2"/>
        <v>0</v>
      </c>
      <c r="H109" s="9" t="s">
        <v>0</v>
      </c>
      <c r="I109" s="7" t="s">
        <v>36</v>
      </c>
      <c r="J109" s="5" t="s">
        <v>18</v>
      </c>
      <c r="K109" s="4" t="s">
        <v>0</v>
      </c>
      <c r="L109" s="6">
        <v>63.49</v>
      </c>
    </row>
    <row r="110" spans="1:12" ht="21">
      <c r="A110" s="7" t="s">
        <v>323</v>
      </c>
      <c r="B110" s="7" t="s">
        <v>324</v>
      </c>
      <c r="C110" s="4" t="s">
        <v>325</v>
      </c>
      <c r="D110" s="4" t="s">
        <v>40</v>
      </c>
      <c r="E110" s="6">
        <v>5.46</v>
      </c>
      <c r="F110" s="8">
        <v>0</v>
      </c>
      <c r="G110" s="6">
        <f t="shared" si="2"/>
        <v>0</v>
      </c>
      <c r="H110" s="9" t="s">
        <v>0</v>
      </c>
      <c r="I110" s="7" t="s">
        <v>36</v>
      </c>
      <c r="J110" s="5" t="s">
        <v>18</v>
      </c>
      <c r="K110" s="4" t="s">
        <v>0</v>
      </c>
      <c r="L110" s="6">
        <v>63.49</v>
      </c>
    </row>
    <row r="111" spans="1:12" ht="89.25">
      <c r="A111" s="7" t="s">
        <v>326</v>
      </c>
      <c r="B111" s="7" t="s">
        <v>327</v>
      </c>
      <c r="C111" s="4" t="s">
        <v>328</v>
      </c>
      <c r="D111" s="4" t="s">
        <v>329</v>
      </c>
      <c r="E111" s="6">
        <v>1</v>
      </c>
      <c r="F111" s="8">
        <v>0</v>
      </c>
      <c r="G111" s="6">
        <f>ROUND(SUM(E111*F111),2)</f>
        <v>0</v>
      </c>
      <c r="H111" s="9" t="s">
        <v>0</v>
      </c>
      <c r="I111" s="7" t="s">
        <v>36</v>
      </c>
      <c r="J111" s="5" t="s">
        <v>18</v>
      </c>
      <c r="K111" s="4" t="s">
        <v>0</v>
      </c>
      <c r="L111" s="6">
        <v>1448.22</v>
      </c>
    </row>
    <row r="112" spans="1:12" ht="25.5">
      <c r="A112" s="7" t="s">
        <v>330</v>
      </c>
      <c r="B112" s="7" t="s">
        <v>331</v>
      </c>
      <c r="C112" s="4" t="s">
        <v>332</v>
      </c>
      <c r="D112" s="4" t="s">
        <v>35</v>
      </c>
      <c r="E112" s="6">
        <v>1082.29</v>
      </c>
      <c r="F112" s="8">
        <v>0</v>
      </c>
      <c r="G112" s="6">
        <f>ROUND(SUM(E112*F112),2)</f>
        <v>0</v>
      </c>
      <c r="H112" s="9" t="s">
        <v>0</v>
      </c>
      <c r="I112" s="7" t="s">
        <v>36</v>
      </c>
      <c r="J112" s="5" t="s">
        <v>18</v>
      </c>
      <c r="K112" s="4" t="s">
        <v>0</v>
      </c>
      <c r="L112" s="6">
        <v>31.19</v>
      </c>
    </row>
    <row r="113" spans="1:12" ht="63.75">
      <c r="A113" s="7" t="s">
        <v>333</v>
      </c>
      <c r="B113" s="7" t="s">
        <v>334</v>
      </c>
      <c r="C113" s="4" t="s">
        <v>335</v>
      </c>
      <c r="D113" s="4" t="s">
        <v>35</v>
      </c>
      <c r="E113" s="6">
        <v>211.01</v>
      </c>
      <c r="F113" s="8">
        <v>0</v>
      </c>
      <c r="G113" s="6">
        <f>ROUND(SUM(E113*F113),2)</f>
        <v>0</v>
      </c>
      <c r="H113" s="9" t="s">
        <v>0</v>
      </c>
      <c r="I113" s="7" t="s">
        <v>36</v>
      </c>
      <c r="J113" s="5" t="s">
        <v>18</v>
      </c>
      <c r="K113" s="6">
        <f>SUM(G15:G113)</f>
        <v>0</v>
      </c>
      <c r="L113" s="6">
        <v>102.54</v>
      </c>
    </row>
    <row r="115" spans="6:7" ht="12.75">
      <c r="F115" s="10" t="s">
        <v>336</v>
      </c>
      <c r="G115" s="6">
        <f>SUM(G9:G113)</f>
        <v>0</v>
      </c>
    </row>
    <row r="118" spans="2:12" ht="12.75">
      <c r="B118" s="17" t="s">
        <v>337</v>
      </c>
      <c r="C118" s="12"/>
      <c r="D118" s="18" t="s">
        <v>338</v>
      </c>
      <c r="E118" s="12"/>
      <c r="F118" s="12"/>
      <c r="G118" s="12"/>
      <c r="H118" s="12"/>
      <c r="I118" s="12"/>
      <c r="J118" s="12"/>
      <c r="K118" s="12"/>
      <c r="L118" s="12"/>
    </row>
    <row r="120" spans="2:12" ht="12.75">
      <c r="B120" s="19" t="s">
        <v>339</v>
      </c>
      <c r="C120" s="12"/>
      <c r="D120" s="12"/>
      <c r="E120" s="12"/>
      <c r="F120" s="12"/>
      <c r="G120" s="12"/>
      <c r="H120" s="12"/>
      <c r="I120" s="12"/>
      <c r="J120" s="12"/>
      <c r="K120" s="12"/>
      <c r="L120" s="12"/>
    </row>
    <row r="122" spans="2:12" ht="82.5" customHeight="1">
      <c r="B122" s="2" t="s">
        <v>340</v>
      </c>
      <c r="C122" s="15" t="s">
        <v>341</v>
      </c>
      <c r="D122" s="12"/>
      <c r="E122" s="12"/>
      <c r="F122" s="12"/>
      <c r="G122" s="12"/>
      <c r="H122" s="12"/>
      <c r="I122" s="12"/>
      <c r="J122" s="12"/>
      <c r="K122" s="12"/>
      <c r="L122" s="12"/>
    </row>
    <row r="125" spans="2:12" ht="12.75">
      <c r="B125" s="20" t="s">
        <v>342</v>
      </c>
      <c r="C125" s="12"/>
      <c r="D125" s="12"/>
      <c r="E125" s="12"/>
      <c r="F125" s="12"/>
      <c r="G125" s="12"/>
      <c r="H125" s="12"/>
      <c r="I125" s="12"/>
      <c r="J125" s="12"/>
      <c r="K125" s="12"/>
      <c r="L125" s="12"/>
    </row>
    <row r="126" spans="2:12" ht="12.75">
      <c r="B126" s="21" t="s">
        <v>343</v>
      </c>
      <c r="C126" s="12"/>
      <c r="D126" s="12"/>
      <c r="E126" s="12"/>
      <c r="F126" s="12"/>
      <c r="G126" s="12"/>
      <c r="H126" s="12"/>
      <c r="I126" s="12"/>
      <c r="J126" s="12"/>
      <c r="K126" s="12"/>
      <c r="L126" s="12"/>
    </row>
  </sheetData>
  <sheetProtection password="C6B5" sheet="1" objects="1" scenarios="1"/>
  <mergeCells count="19">
    <mergeCell ref="B126:L126"/>
    <mergeCell ref="B13:L13"/>
    <mergeCell ref="B118:C118"/>
    <mergeCell ref="D118:L118"/>
    <mergeCell ref="B120:L120"/>
    <mergeCell ref="C122:L122"/>
    <mergeCell ref="B125:L125"/>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Licitação boc</cp:lastModifiedBy>
  <cp:lastPrinted>2022-03-08T12:09:08Z</cp:lastPrinted>
  <dcterms:created xsi:type="dcterms:W3CDTF">2009-08-05T21:24:40Z</dcterms:created>
  <dcterms:modified xsi:type="dcterms:W3CDTF">2022-03-08T12:09:11Z</dcterms:modified>
  <cp:category/>
  <cp:version/>
  <cp:contentType/>
  <cp:contentStatus/>
</cp:coreProperties>
</file>